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75" i="1" l="1"/>
  <c r="G175" i="1"/>
  <c r="H174" i="1"/>
  <c r="G174" i="1"/>
  <c r="H173" i="1"/>
  <c r="G173" i="1"/>
  <c r="H172" i="1"/>
  <c r="G172" i="1"/>
  <c r="H171" i="1"/>
  <c r="G171" i="1"/>
  <c r="H170" i="1"/>
  <c r="G170" i="1"/>
  <c r="H166" i="1"/>
  <c r="G166" i="1"/>
  <c r="H165" i="1"/>
  <c r="G165" i="1"/>
  <c r="H164" i="1"/>
  <c r="G164" i="1"/>
  <c r="H160" i="1"/>
  <c r="G160" i="1"/>
  <c r="H159" i="1"/>
  <c r="G159" i="1"/>
  <c r="H158" i="1"/>
  <c r="G158" i="1"/>
  <c r="H92" i="1" l="1"/>
  <c r="G92" i="1"/>
  <c r="H91" i="1"/>
  <c r="G91" i="1"/>
  <c r="H90" i="1"/>
  <c r="G90" i="1"/>
  <c r="H74" i="1" l="1"/>
  <c r="G74" i="1"/>
  <c r="H73" i="1"/>
  <c r="G73" i="1"/>
  <c r="H72" i="1"/>
  <c r="G72" i="1"/>
  <c r="H71" i="1"/>
  <c r="G71" i="1"/>
  <c r="H70" i="1"/>
  <c r="G70" i="1"/>
  <c r="H69" i="1"/>
  <c r="G69" i="1"/>
  <c r="H65" i="1"/>
  <c r="G65" i="1"/>
  <c r="H64" i="1"/>
  <c r="G64" i="1"/>
  <c r="H63" i="1"/>
  <c r="G63" i="1"/>
  <c r="H62" i="1"/>
  <c r="G62" i="1"/>
  <c r="H61" i="1"/>
  <c r="G61" i="1"/>
  <c r="H60" i="1"/>
  <c r="G60" i="1"/>
  <c r="H154" i="1" l="1"/>
  <c r="G154" i="1"/>
  <c r="H153" i="1"/>
  <c r="G153" i="1"/>
  <c r="H152" i="1"/>
  <c r="G152" i="1"/>
  <c r="H151" i="1"/>
  <c r="G151" i="1"/>
  <c r="H150" i="1"/>
  <c r="G150" i="1"/>
  <c r="H149" i="1"/>
  <c r="G149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3" i="1" l="1"/>
  <c r="G123" i="1"/>
  <c r="H122" i="1"/>
  <c r="G122" i="1"/>
  <c r="H121" i="1"/>
  <c r="G121" i="1"/>
  <c r="H120" i="1"/>
  <c r="G120" i="1"/>
  <c r="H119" i="1"/>
  <c r="G119" i="1"/>
  <c r="H118" i="1"/>
  <c r="G118" i="1"/>
  <c r="H114" i="1" l="1"/>
  <c r="G114" i="1"/>
  <c r="H113" i="1"/>
  <c r="G113" i="1"/>
  <c r="H112" i="1"/>
  <c r="G112" i="1"/>
  <c r="H111" i="1"/>
  <c r="G111" i="1"/>
  <c r="H110" i="1"/>
  <c r="G110" i="1"/>
  <c r="H109" i="1"/>
  <c r="G109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G51" i="1" l="1"/>
  <c r="H51" i="1"/>
  <c r="H86" i="1"/>
  <c r="G86" i="1"/>
  <c r="H85" i="1"/>
  <c r="G85" i="1"/>
  <c r="H84" i="1"/>
  <c r="G84" i="1"/>
  <c r="H80" i="1"/>
  <c r="G80" i="1"/>
  <c r="H79" i="1"/>
  <c r="G79" i="1"/>
  <c r="H78" i="1"/>
  <c r="G78" i="1"/>
  <c r="H56" i="1"/>
  <c r="G56" i="1"/>
  <c r="H55" i="1"/>
  <c r="G55" i="1"/>
  <c r="H54" i="1"/>
  <c r="G54" i="1"/>
  <c r="H53" i="1"/>
  <c r="G53" i="1"/>
  <c r="H52" i="1"/>
  <c r="G52" i="1"/>
  <c r="H47" i="1"/>
  <c r="G47" i="1"/>
  <c r="H46" i="1"/>
  <c r="G46" i="1"/>
  <c r="H45" i="1"/>
  <c r="G45" i="1"/>
  <c r="H44" i="1"/>
  <c r="G44" i="1"/>
  <c r="H43" i="1"/>
  <c r="G43" i="1"/>
  <c r="H42" i="1"/>
  <c r="G42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<sst xmlns="http://schemas.openxmlformats.org/spreadsheetml/2006/main" count="412" uniqueCount="142">
  <si>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</si>
  <si>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</si>
  <si>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</si>
  <si>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</si>
  <si>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</si>
  <si>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</si>
  <si>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</si>
  <si>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</si>
  <si>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</si>
  <si>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</si>
  <si>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</si>
  <si>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</si>
  <si>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</si>
  <si>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</si>
  <si>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</si>
  <si>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</si>
  <si>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</si>
  <si>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</si>
  <si>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</si>
  <si>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MENEMEN ÖZEL GELİŞİM ORT.</t>
  </si>
  <si>
    <t>BORNOVA MEV KOLEJİ</t>
  </si>
  <si>
    <t>BORNOVA HAYRETTİN DURAN ANADOLU LİSESİ</t>
  </si>
  <si>
    <t>BORNOVA ÖZEL SAINT JOSEPH FRANSIZ LİSESİ</t>
  </si>
  <si>
    <t>BORNOVA YİRMİ DOKUZ MAYIS AL.</t>
  </si>
  <si>
    <t>BORNOVA MTAL.</t>
  </si>
  <si>
    <t>BORNOVA ANADOLU LİSESİ</t>
  </si>
  <si>
    <t>I GRUBU</t>
  </si>
  <si>
    <t>BORNOVA SEYİT ŞANLI AL.</t>
  </si>
  <si>
    <t>BUCA ATATÜRK SPOR LİSESİ</t>
  </si>
  <si>
    <t>BUCA İNCİ ÖZER TIRNAKLI FEN LİSESİ</t>
  </si>
  <si>
    <t>BUCA 85. YIL ANADOLU LİSESİ</t>
  </si>
  <si>
    <t>ÇİĞLİ ÖZEL ÇİĞLİ GİRNE KOLEJİ AL.</t>
  </si>
  <si>
    <t>ÇİĞLİ ÖZEL ÇİĞLİ FİNAL OKULLARI FEN LİSESİ</t>
  </si>
  <si>
    <t>GÜZELBAHÇE CENGİZ TOPEL AL.</t>
  </si>
  <si>
    <t>GÜZELBAHÇE BORSA İSTANBUL MTAL.</t>
  </si>
  <si>
    <t>KARABAĞLAR NACİ ŞENSOY AL.</t>
  </si>
  <si>
    <t>KARABAĞLAR ÖZEL DELTA AL.</t>
  </si>
  <si>
    <t>KARŞIYAKA ZEKİ ŞAİROĞLU MTAL.</t>
  </si>
  <si>
    <t>KARŞIYAKA EMLANKBANK SÜLEYMAN DEMİREL AL.</t>
  </si>
  <si>
    <t>KARŞIYAKA ŞHT. PROF. DR İLHAN VARANK AİHL.</t>
  </si>
  <si>
    <t>KARŞIYAKA 15 TEMMUZ ŞEHİTLER AL.</t>
  </si>
  <si>
    <t>KEMALPAŞA ÖZEL KEMALPAŞA KOCATÜRK AL.</t>
  </si>
  <si>
    <t>KONAK NEVVAR SALİH İŞG. ÇPAL.</t>
  </si>
  <si>
    <t>URLA TED ÖZEL AL.</t>
  </si>
  <si>
    <t>BORNOVA ÖZEL EGE LİSESİ</t>
  </si>
  <si>
    <t>KARŞIYAKA ADNAN MENDERES AL.</t>
  </si>
  <si>
    <t>BORNOVA ALTAY MTAL.</t>
  </si>
  <si>
    <t>ÇEŞME ATATÜRK AL.</t>
  </si>
  <si>
    <t>ÇEŞME YAYHA KERİM ONART MTAL.</t>
  </si>
  <si>
    <t>ÇEŞME SEVGİ REHA AYSAY MTAL.</t>
  </si>
  <si>
    <t xml:space="preserve">ÇEŞME ULUSOY DENİZCİLİK MTAL. </t>
  </si>
  <si>
    <t>ÇEŞME YAŞAR EĞİTİM KÜLTÜR VAKFI AL.</t>
  </si>
  <si>
    <t>ÇEŞME HACI MURAT-HATİCE ÖZSOY AL.</t>
  </si>
  <si>
    <t>ÇEYREK FİNAL A GRUBU</t>
  </si>
  <si>
    <t>ÇEYREK FİNAL B GRUBU</t>
  </si>
  <si>
    <t>ÇEYREK FİNAL C GRUBU</t>
  </si>
  <si>
    <t>ÇEYREK FİNAL D GRUBU</t>
  </si>
  <si>
    <t>ÇEYREK FİNAL E GRUBU</t>
  </si>
  <si>
    <t>YARI FİNAL A GRUBU</t>
  </si>
  <si>
    <t>YARI FİNAL B GRUBU</t>
  </si>
  <si>
    <t>YARI FİNAL C GRUBU</t>
  </si>
  <si>
    <t>FİNAL GRUBU</t>
  </si>
  <si>
    <t>A1</t>
  </si>
  <si>
    <t>A2</t>
  </si>
  <si>
    <t>B1</t>
  </si>
  <si>
    <t>C1</t>
  </si>
  <si>
    <t>NOT:ÇEYREK FİNALDEN YARI FİNALE ÇIKMAYA HAK KAZANAN TAKIMLARIN GRUPLARI KURA İLE BELİRLENECEKTİR.ÇEYREK FİNAL GRUPLARINDAN  İLK İKİ TAKIM YARI FİNALDE MÜCADELE ETMEYE HAK KAZANACAKTIR.</t>
  </si>
  <si>
    <t>NOT:GRUP MAÇLARINDAN  ÇEYREK  FİNALE ÇIKMAYA HAK KAZANAN TAKIMLARIN GRUPLARI KURA İLE BELİRLENECEKTİR.A-B-C-D-E-F-G-H-I GRUPLARINDAN İLK İKİ TAKIM ,ÇEŞME GRUPLARINDAN İLK SIRAYI ALAN TAKIMLAR ÇEYREK FİNALDE MÜCADELE EDECEKTİR.</t>
  </si>
  <si>
    <t>2024-2025 EĞİTİM ÖĞRETİM YILI OKUL SPORLARI FUTSAL GENÇ A ERKEKLER FİKSTÜRÜ</t>
  </si>
  <si>
    <t>BORNOVA ÇİMENTAŞ AL.(K)</t>
  </si>
  <si>
    <t>BORNOVA SUPHİ KOYUNCUOĞLU AL.(K)</t>
  </si>
  <si>
    <t>TORBALI ŞHT ÖNDER TURGAY AL.(K)</t>
  </si>
  <si>
    <t>FOÇA RECEP KERMAN SPOR LİSESİ(K)</t>
  </si>
  <si>
    <t>KONAK ÖZEL İZMİR AMERİKAN KOLEJİ(K)</t>
  </si>
  <si>
    <t>KONAK NEVVAR SALİH İŞG.KAMPÜS 5(K)</t>
  </si>
  <si>
    <t>BORNOVA ŞÜKRÜ SEHER ERGİL MTAL.(K)</t>
  </si>
  <si>
    <t>BORNOVA VALİ HÜSEYİN ÖĞÜTÇEN SPOR SALONU</t>
  </si>
  <si>
    <t>GAZİEMİR SPOR SALONU</t>
  </si>
  <si>
    <t>ÇEŞME SPOR SALONU</t>
  </si>
  <si>
    <t>KONAK SELMA YİĞİTALP AL.(K) ÇEKİLMİŞTİR.</t>
  </si>
  <si>
    <t>2-2(Pen 3-2)</t>
  </si>
  <si>
    <t>1--6</t>
  </si>
  <si>
    <t>4--6</t>
  </si>
  <si>
    <t>3--2</t>
  </si>
  <si>
    <t>4--2</t>
  </si>
  <si>
    <t>3-3(Pen 3-5)</t>
  </si>
  <si>
    <t>3--1</t>
  </si>
  <si>
    <t>10--0</t>
  </si>
  <si>
    <t>0--5</t>
  </si>
  <si>
    <t>5--2</t>
  </si>
  <si>
    <t>0--3</t>
  </si>
  <si>
    <t>0-5(Hük)</t>
  </si>
  <si>
    <t>4--1</t>
  </si>
  <si>
    <t>5-0(Hük)</t>
  </si>
  <si>
    <t>6--0</t>
  </si>
  <si>
    <t>İPTAL</t>
  </si>
  <si>
    <t>1-1(Pen2-3)</t>
  </si>
  <si>
    <t>2--4</t>
  </si>
  <si>
    <t>0--11</t>
  </si>
  <si>
    <t>11--0</t>
  </si>
  <si>
    <t>4-4(Pen2-1)</t>
  </si>
  <si>
    <t>3--12</t>
  </si>
  <si>
    <t>5--4</t>
  </si>
  <si>
    <t>3--5</t>
  </si>
  <si>
    <t>17--0</t>
  </si>
  <si>
    <t>3--6</t>
  </si>
  <si>
    <t>6--2</t>
  </si>
  <si>
    <t>8--1</t>
  </si>
  <si>
    <t>1--2</t>
  </si>
  <si>
    <t>2--1</t>
  </si>
  <si>
    <t>5--9</t>
  </si>
  <si>
    <t>6--4</t>
  </si>
  <si>
    <t>2--3</t>
  </si>
  <si>
    <t>14--1</t>
  </si>
  <si>
    <t>6--1</t>
  </si>
  <si>
    <t>1--4</t>
  </si>
  <si>
    <t>7--6</t>
  </si>
  <si>
    <t>4--3</t>
  </si>
  <si>
    <t>0--9</t>
  </si>
  <si>
    <t>0--4</t>
  </si>
  <si>
    <t>ÇEŞME A GRUBU( J)</t>
  </si>
  <si>
    <t>ÇEŞME B GRUBU (K)</t>
  </si>
  <si>
    <t>A1ÇİĞLİ ÖZEL ÇİĞLİ GİRNE KOLEJİ AL.</t>
  </si>
  <si>
    <t>A2KARŞIYAKA ZEKİ ŞAİROĞLU MTAL.</t>
  </si>
  <si>
    <t>B1FOÇA RECEP KERMAN SPOR LİSESİ(K)</t>
  </si>
  <si>
    <t>B2BORNOVA ÇİMENTAŞ AL.(K)</t>
  </si>
  <si>
    <t>C1BORNOVA ANADOLU LİSESİ</t>
  </si>
  <si>
    <t>C2BORNOVA SUPHİ KOYUNCUOĞLU AL.(K)</t>
  </si>
  <si>
    <t>D1TORBALI ŞHT ÖNDER TURGAY AL.(K)</t>
  </si>
  <si>
    <t>D2GÜZELBAHÇE BORSA İSTANBUL MTAL.</t>
  </si>
  <si>
    <t>E1BUCA ATATÜRK SPOR LİSESİ</t>
  </si>
  <si>
    <t>E2BORNOVA MEV KOLEJİ</t>
  </si>
  <si>
    <t>F1BORNOVA YİRMİ DOKUZ MAYIS AL.</t>
  </si>
  <si>
    <t>F2ÇİĞLİ ÖZEL ÇİĞLİ FİNAL OKULLARI FEN LİSESİ</t>
  </si>
  <si>
    <t>G1BORNOVA HAYRETTİN DURAN ANADOLU LİSESİ</t>
  </si>
  <si>
    <t>G2BORNOVA ALTAY MTAL.</t>
  </si>
  <si>
    <t>H1KARŞIYAKA 15 TEMMUZ ŞEHİTLER AL.</t>
  </si>
  <si>
    <t>H2KARŞIYAKA EMLANKBANK SÜLEYMAN DEMİREL AL.</t>
  </si>
  <si>
    <t>I1MENEMEN ÖZEL GELİŞİM ORT.</t>
  </si>
  <si>
    <t>I2KARABAĞLAR NACİ ŞENSOY AL.</t>
  </si>
  <si>
    <t>J1ÇEŞME YAYHA KERİM ONART MTAL.</t>
  </si>
  <si>
    <t>K1ÇEŞME HACI MURAT-HATİCE ÖZSOY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</si>
</sst>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4" fontId="1" fillId="2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4" fillId="3" borderId="1" xfId="0" applyFont="1" applyFill="1" applyBorder="1"/>
    <xf numFmtId="14" fontId="4" fillId="3" borderId="1" xfId="0" applyNumberFormat="1" applyFont="1" applyFill="1" applyBorder="1"/>
    <xf numFmtId="20" fontId="4" fillId="3" borderId="1" xfId="0" applyNumberFormat="1" applyFon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2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14" fontId="1" fillId="2" borderId="5" xfId="0" applyNumberFormat="1" applyFont="1" applyFill="1" applyBorder="1"/>
    <xf numFmtId="20" fontId="1" fillId="0" borderId="5" xfId="0" applyNumberFormat="1" applyFont="1" applyBorder="1"/>
    <xf numFmtId="0" fontId="5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topLeftCell="A79" zoomScale="85" zoomScaleNormal="85" workbookViewId="0">
      <selection activeCell="C142" sqref="C142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9.28515625" bestFit="1" customWidth="1"/>
    <col min="9" max="9" width="46.42578125" bestFit="1" customWidth="1"/>
    <col min="10" max="10" width="14.42578125" bestFit="1" customWidth="1"/>
    <col min="11" max="11" width="31.42578125" bestFit="1" customWidth="1"/>
  </cols>
  <sheetData>
    <row r="1" spans="1:11" x14ac:dyDescent="0.25">
      <c r="A1" s="39" t="s">
        <v>68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1" x14ac:dyDescent="0.25">
      <c r="A3" s="41" t="s">
        <v>17</v>
      </c>
      <c r="B3" s="42"/>
      <c r="C3" s="42"/>
      <c r="D3" s="42"/>
      <c r="E3" s="42"/>
      <c r="F3" s="42"/>
      <c r="G3" s="42"/>
      <c r="H3" s="42"/>
      <c r="I3" s="42"/>
      <c r="J3" s="43"/>
    </row>
    <row r="4" spans="1:11" x14ac:dyDescent="0.25">
      <c r="A4" s="41" t="s">
        <v>18</v>
      </c>
      <c r="B4" s="42"/>
      <c r="C4" s="42"/>
      <c r="D4" s="42"/>
      <c r="E4" s="42"/>
      <c r="F4" s="42"/>
      <c r="G4" s="42"/>
      <c r="H4" s="42"/>
      <c r="I4" s="42"/>
      <c r="J4" s="43"/>
    </row>
    <row r="5" spans="1:1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1" x14ac:dyDescent="0.25">
      <c r="A7" s="9">
        <v>9</v>
      </c>
      <c r="B7" s="9">
        <v>33</v>
      </c>
      <c r="C7" s="1" t="s">
        <v>31</v>
      </c>
      <c r="D7" s="12">
        <v>1</v>
      </c>
      <c r="E7" s="8">
        <v>45616</v>
      </c>
      <c r="F7" s="11">
        <v>0.47916666666666669</v>
      </c>
      <c r="G7" s="10" t="str">
        <f>C7</f>
        <v>ÇİĞLİ ÖZEL ÇİĞLİ GİRNE KOLEJİ AL.</v>
      </c>
      <c r="H7" s="10" t="str">
        <f>C10</f>
        <v>BUCA 85. YIL ANADOLU LİSESİ</v>
      </c>
      <c r="I7" s="10" t="s">
        <v>76</v>
      </c>
      <c r="J7" s="9" t="s">
        <v>87</v>
      </c>
    </row>
    <row r="8" spans="1:11" x14ac:dyDescent="0.25">
      <c r="A8" s="9">
        <v>3</v>
      </c>
      <c r="B8" s="9">
        <v>-14</v>
      </c>
      <c r="C8" s="2" t="s">
        <v>74</v>
      </c>
      <c r="D8" s="12">
        <v>2</v>
      </c>
      <c r="E8" s="8">
        <v>45618</v>
      </c>
      <c r="F8" s="11">
        <v>0.47916666666666669</v>
      </c>
      <c r="G8" s="10" t="str">
        <f>C8</f>
        <v>KONAK NEVVAR SALİH İŞG.KAMPÜS 5(K)</v>
      </c>
      <c r="H8" s="10" t="str">
        <f>C9</f>
        <v>KARŞIYAKA ZEKİ ŞAİROĞLU MTAL.</v>
      </c>
      <c r="I8" s="10" t="s">
        <v>77</v>
      </c>
      <c r="J8" s="9" t="s">
        <v>90</v>
      </c>
    </row>
    <row r="9" spans="1:11" x14ac:dyDescent="0.25">
      <c r="A9" s="9">
        <v>6</v>
      </c>
      <c r="B9" s="9">
        <v>-2</v>
      </c>
      <c r="C9" s="1" t="s">
        <v>37</v>
      </c>
      <c r="D9" s="12">
        <v>3</v>
      </c>
      <c r="E9" s="8">
        <v>45623</v>
      </c>
      <c r="F9" s="11">
        <v>0.5625</v>
      </c>
      <c r="G9" s="10" t="str">
        <f>C7</f>
        <v>ÇİĞLİ ÖZEL ÇİĞLİ GİRNE KOLEJİ AL.</v>
      </c>
      <c r="H9" s="10" t="str">
        <f>C9</f>
        <v>KARŞIYAKA ZEKİ ŞAİROĞLU MTAL.</v>
      </c>
      <c r="I9" s="10" t="s">
        <v>76</v>
      </c>
      <c r="J9" s="9" t="s">
        <v>87</v>
      </c>
    </row>
    <row r="10" spans="1:11" x14ac:dyDescent="0.25">
      <c r="A10" s="9">
        <v>0</v>
      </c>
      <c r="B10" s="9">
        <v>-15</v>
      </c>
      <c r="C10" s="2" t="s">
        <v>30</v>
      </c>
      <c r="D10" s="12">
        <v>4</v>
      </c>
      <c r="E10" s="8">
        <v>45621</v>
      </c>
      <c r="F10" s="11">
        <v>0.60416666666666663</v>
      </c>
      <c r="G10" s="10" t="str">
        <f>C10</f>
        <v>BUCA 85. YIL ANADOLU LİSESİ</v>
      </c>
      <c r="H10" s="10" t="str">
        <f>C8</f>
        <v>KONAK NEVVAR SALİH İŞG.KAMPÜS 5(K)</v>
      </c>
      <c r="I10" s="10" t="s">
        <v>76</v>
      </c>
      <c r="J10" s="9" t="s">
        <v>103</v>
      </c>
    </row>
    <row r="11" spans="1:11" x14ac:dyDescent="0.25">
      <c r="A11" s="4"/>
      <c r="B11" s="4"/>
      <c r="C11" s="4"/>
      <c r="D11" s="12">
        <v>5</v>
      </c>
      <c r="E11" s="8">
        <v>45630</v>
      </c>
      <c r="F11" s="11">
        <v>0.60416666666666663</v>
      </c>
      <c r="G11" s="10" t="str">
        <f>C7</f>
        <v>ÇİĞLİ ÖZEL ÇİĞLİ GİRNE KOLEJİ AL.</v>
      </c>
      <c r="H11" s="10" t="str">
        <f>C8</f>
        <v>KONAK NEVVAR SALİH İŞG.KAMPÜS 5(K)</v>
      </c>
      <c r="I11" s="10" t="s">
        <v>76</v>
      </c>
      <c r="J11" s="9" t="s">
        <v>113</v>
      </c>
    </row>
    <row r="12" spans="1:11" x14ac:dyDescent="0.25">
      <c r="A12" s="4"/>
      <c r="B12" s="4"/>
      <c r="C12" s="4"/>
      <c r="D12" s="33">
        <v>6</v>
      </c>
      <c r="E12" s="31">
        <v>45628</v>
      </c>
      <c r="F12" s="32">
        <v>0.52083333333333337</v>
      </c>
      <c r="G12" s="30" t="str">
        <f>C9</f>
        <v>KARŞIYAKA ZEKİ ŞAİROĞLU MTAL.</v>
      </c>
      <c r="H12" s="30" t="str">
        <f>C10</f>
        <v>BUCA 85. YIL ANADOLU LİSESİ</v>
      </c>
      <c r="I12" s="30" t="s">
        <v>76</v>
      </c>
      <c r="J12" s="35" t="s">
        <v>93</v>
      </c>
      <c r="K12" s="34" t="s">
        <v>95</v>
      </c>
    </row>
    <row r="14" spans="1:11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1" x14ac:dyDescent="0.25">
      <c r="A15" s="9">
        <v>3</v>
      </c>
      <c r="B15" s="9">
        <v>-15</v>
      </c>
      <c r="C15" s="3" t="s">
        <v>36</v>
      </c>
      <c r="D15" s="2">
        <v>7</v>
      </c>
      <c r="E15" s="8">
        <v>45616</v>
      </c>
      <c r="F15" s="11">
        <v>0.52083333333333337</v>
      </c>
      <c r="G15" s="2" t="str">
        <f>C15</f>
        <v>KARABAĞLAR ÖZEL DELTA AL.</v>
      </c>
      <c r="H15" s="2" t="str">
        <f>C18</f>
        <v>FOÇA RECEP KERMAN SPOR LİSESİ(K)</v>
      </c>
      <c r="I15" s="10" t="s">
        <v>77</v>
      </c>
      <c r="J15" s="9" t="s">
        <v>91</v>
      </c>
    </row>
    <row r="16" spans="1:11" x14ac:dyDescent="0.25">
      <c r="A16" s="9">
        <v>0</v>
      </c>
      <c r="B16" s="9">
        <v>-20</v>
      </c>
      <c r="C16" s="3" t="s">
        <v>75</v>
      </c>
      <c r="D16" s="2">
        <v>8</v>
      </c>
      <c r="E16" s="8">
        <v>45618</v>
      </c>
      <c r="F16" s="11">
        <v>0.4375</v>
      </c>
      <c r="G16" s="2" t="str">
        <f>C16</f>
        <v>BORNOVA ŞÜKRÜ SEHER ERGİL MTAL.(K)</v>
      </c>
      <c r="H16" s="2" t="str">
        <f>C17</f>
        <v>BORNOVA ÇİMENTAŞ AL.(K)</v>
      </c>
      <c r="I16" s="10" t="s">
        <v>76</v>
      </c>
      <c r="J16" s="9" t="s">
        <v>82</v>
      </c>
    </row>
    <row r="17" spans="1:10" x14ac:dyDescent="0.25">
      <c r="A17" s="9">
        <v>6</v>
      </c>
      <c r="B17" s="9">
        <v>4</v>
      </c>
      <c r="C17" s="18" t="s">
        <v>69</v>
      </c>
      <c r="D17" s="2">
        <v>9</v>
      </c>
      <c r="E17" s="8">
        <v>45623</v>
      </c>
      <c r="F17" s="11">
        <v>0.4375</v>
      </c>
      <c r="G17" s="2" t="str">
        <f>C15</f>
        <v>KARABAĞLAR ÖZEL DELTA AL.</v>
      </c>
      <c r="H17" s="2" t="str">
        <f>C17</f>
        <v>BORNOVA ÇİMENTAŞ AL.(K)</v>
      </c>
      <c r="I17" s="10" t="s">
        <v>77</v>
      </c>
      <c r="J17" s="9" t="s">
        <v>98</v>
      </c>
    </row>
    <row r="18" spans="1:10" x14ac:dyDescent="0.25">
      <c r="A18" s="9">
        <v>9</v>
      </c>
      <c r="B18" s="9">
        <v>31</v>
      </c>
      <c r="C18" s="18" t="s">
        <v>72</v>
      </c>
      <c r="D18" s="2">
        <v>10</v>
      </c>
      <c r="E18" s="8">
        <v>45621</v>
      </c>
      <c r="F18" s="11">
        <v>0.52083333333333337</v>
      </c>
      <c r="G18" s="2" t="str">
        <f>C18</f>
        <v>FOÇA RECEP KERMAN SPOR LİSESİ(K)</v>
      </c>
      <c r="H18" s="2" t="str">
        <f>C16</f>
        <v>BORNOVA ŞÜKRÜ SEHER ERGİL MTAL.(K)</v>
      </c>
      <c r="I18" s="10" t="s">
        <v>76</v>
      </c>
      <c r="J18" s="9" t="s">
        <v>104</v>
      </c>
    </row>
    <row r="19" spans="1:10" x14ac:dyDescent="0.25">
      <c r="A19" s="4"/>
      <c r="B19" s="4"/>
      <c r="C19" s="4"/>
      <c r="D19" s="2">
        <v>11</v>
      </c>
      <c r="E19" s="8">
        <v>45632</v>
      </c>
      <c r="F19" s="11">
        <v>0.47916666666666669</v>
      </c>
      <c r="G19" s="2" t="str">
        <f>C15</f>
        <v>KARABAĞLAR ÖZEL DELTA AL.</v>
      </c>
      <c r="H19" s="2" t="str">
        <f>C16</f>
        <v>BORNOVA ŞÜKRÜ SEHER ERGİL MTAL.(K)</v>
      </c>
      <c r="I19" s="10" t="s">
        <v>77</v>
      </c>
      <c r="J19" s="9" t="s">
        <v>117</v>
      </c>
    </row>
    <row r="20" spans="1:10" x14ac:dyDescent="0.25">
      <c r="A20" s="4"/>
      <c r="B20" s="4"/>
      <c r="C20" s="4"/>
      <c r="D20" s="2">
        <v>12</v>
      </c>
      <c r="E20" s="8">
        <v>45635</v>
      </c>
      <c r="F20" s="11">
        <v>0.52083333333333337</v>
      </c>
      <c r="G20" s="2" t="str">
        <f>C17</f>
        <v>BORNOVA ÇİMENTAŞ AL.(K)</v>
      </c>
      <c r="H20" s="2" t="str">
        <f>C18</f>
        <v>FOÇA RECEP KERMAN SPOR LİSESİ(K)</v>
      </c>
      <c r="I20" s="10" t="s">
        <v>76</v>
      </c>
      <c r="J20" s="9" t="s">
        <v>118</v>
      </c>
    </row>
    <row r="21" spans="1:10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0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0" x14ac:dyDescent="0.25">
      <c r="A24" s="9">
        <v>9</v>
      </c>
      <c r="B24" s="9">
        <v>19</v>
      </c>
      <c r="C24" s="18" t="s">
        <v>25</v>
      </c>
      <c r="D24" s="2">
        <v>13</v>
      </c>
      <c r="E24" s="8">
        <v>45614</v>
      </c>
      <c r="F24" s="11">
        <v>0.4375</v>
      </c>
      <c r="G24" s="2" t="str">
        <f>C24</f>
        <v>BORNOVA ANADOLU LİSESİ</v>
      </c>
      <c r="H24" s="2" t="str">
        <f>C27</f>
        <v>BORNOVA SUPHİ KOYUNCUOĞLU AL.(K)</v>
      </c>
      <c r="I24" s="10" t="s">
        <v>76</v>
      </c>
      <c r="J24" s="9" t="s">
        <v>89</v>
      </c>
    </row>
    <row r="25" spans="1:10" x14ac:dyDescent="0.25">
      <c r="A25" s="9">
        <v>3</v>
      </c>
      <c r="B25" s="9">
        <v>-6</v>
      </c>
      <c r="C25" s="3" t="s">
        <v>22</v>
      </c>
      <c r="D25" s="2">
        <v>14</v>
      </c>
      <c r="E25" s="8">
        <v>45618</v>
      </c>
      <c r="F25" s="11">
        <v>0.52083333333333337</v>
      </c>
      <c r="G25" s="2" t="str">
        <f>C25</f>
        <v>BORNOVA ÖZEL SAINT JOSEPH FRANSIZ LİSESİ</v>
      </c>
      <c r="H25" s="2" t="str">
        <f>C26</f>
        <v>KONAK NEVVAR SALİH İŞG. ÇPAL.</v>
      </c>
      <c r="I25" s="10" t="s">
        <v>77</v>
      </c>
      <c r="J25" s="9" t="s">
        <v>84</v>
      </c>
    </row>
    <row r="26" spans="1:10" x14ac:dyDescent="0.25">
      <c r="A26" s="9">
        <v>0</v>
      </c>
      <c r="B26" s="9">
        <v>-16</v>
      </c>
      <c r="C26" s="3" t="s">
        <v>42</v>
      </c>
      <c r="D26" s="2">
        <v>15</v>
      </c>
      <c r="E26" s="8">
        <v>45622</v>
      </c>
      <c r="F26" s="11">
        <v>0.5625</v>
      </c>
      <c r="G26" s="2" t="str">
        <f>C24</f>
        <v>BORNOVA ANADOLU LİSESİ</v>
      </c>
      <c r="H26" s="2" t="str">
        <f>C26</f>
        <v>KONAK NEVVAR SALİH İŞG. ÇPAL.</v>
      </c>
      <c r="I26" s="10" t="s">
        <v>77</v>
      </c>
      <c r="J26" s="9" t="s">
        <v>99</v>
      </c>
    </row>
    <row r="27" spans="1:10" x14ac:dyDescent="0.25">
      <c r="A27" s="9">
        <v>6</v>
      </c>
      <c r="B27" s="9">
        <v>3</v>
      </c>
      <c r="C27" s="18" t="s">
        <v>70</v>
      </c>
      <c r="D27" s="2">
        <v>16</v>
      </c>
      <c r="E27" s="8">
        <v>45621</v>
      </c>
      <c r="F27" s="11">
        <v>0.4375</v>
      </c>
      <c r="G27" s="2" t="str">
        <f>C27</f>
        <v>BORNOVA SUPHİ KOYUNCUOĞLU AL.(K)</v>
      </c>
      <c r="H27" s="2" t="str">
        <f>C25</f>
        <v>BORNOVA ÖZEL SAINT JOSEPH FRANSIZ LİSESİ</v>
      </c>
      <c r="I27" s="10" t="s">
        <v>76</v>
      </c>
      <c r="J27" s="9" t="s">
        <v>89</v>
      </c>
    </row>
    <row r="28" spans="1:10" x14ac:dyDescent="0.25">
      <c r="A28" s="4"/>
      <c r="B28" s="4"/>
      <c r="C28" s="4"/>
      <c r="D28" s="2">
        <v>17</v>
      </c>
      <c r="E28" s="8">
        <v>45630</v>
      </c>
      <c r="F28" s="11">
        <v>0.4375</v>
      </c>
      <c r="G28" s="2" t="str">
        <f>C24</f>
        <v>BORNOVA ANADOLU LİSESİ</v>
      </c>
      <c r="H28" s="2" t="str">
        <f>C25</f>
        <v>BORNOVA ÖZEL SAINT JOSEPH FRANSIZ LİSESİ</v>
      </c>
      <c r="I28" s="10" t="s">
        <v>76</v>
      </c>
      <c r="J28" s="9" t="s">
        <v>114</v>
      </c>
    </row>
    <row r="29" spans="1:10" x14ac:dyDescent="0.25">
      <c r="A29" s="4"/>
      <c r="B29" s="4"/>
      <c r="C29" s="4"/>
      <c r="D29" s="2">
        <v>18</v>
      </c>
      <c r="E29" s="8">
        <v>45630</v>
      </c>
      <c r="F29" s="11">
        <v>0.47916666666666669</v>
      </c>
      <c r="G29" s="2" t="str">
        <f>C26</f>
        <v>KONAK NEVVAR SALİH İŞG. ÇPAL.</v>
      </c>
      <c r="H29" s="2" t="str">
        <f>C27</f>
        <v>BORNOVA SUPHİ KOYUNCUOĞLU AL.(K)</v>
      </c>
      <c r="I29" s="10" t="s">
        <v>76</v>
      </c>
      <c r="J29" s="9" t="s">
        <v>115</v>
      </c>
    </row>
    <row r="32" spans="1:10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>
        <v>0</v>
      </c>
      <c r="B33" s="9"/>
      <c r="C33" s="3" t="s">
        <v>79</v>
      </c>
      <c r="D33" s="27">
        <v>19</v>
      </c>
      <c r="E33" s="28">
        <v>45616</v>
      </c>
      <c r="F33" s="29">
        <v>0.5625</v>
      </c>
      <c r="G33" s="27" t="str">
        <f>C33</f>
        <v>KONAK SELMA YİĞİTALP AL.(K) ÇEKİLMİŞTİR.</v>
      </c>
      <c r="H33" s="27" t="str">
        <f>C36</f>
        <v>GÜZELBAHÇE BORSA İSTANBUL MTAL.</v>
      </c>
      <c r="I33" s="27" t="s">
        <v>77</v>
      </c>
      <c r="J33" s="9"/>
    </row>
    <row r="34" spans="1:10" x14ac:dyDescent="0.25">
      <c r="A34" s="9">
        <v>6</v>
      </c>
      <c r="B34" s="9">
        <v>10</v>
      </c>
      <c r="C34" s="18" t="s">
        <v>71</v>
      </c>
      <c r="D34" s="10">
        <v>20</v>
      </c>
      <c r="E34" s="8">
        <v>45616</v>
      </c>
      <c r="F34" s="11">
        <v>0.47916666666666669</v>
      </c>
      <c r="G34" s="10" t="str">
        <f>C34</f>
        <v>TORBALI ŞHT ÖNDER TURGAY AL.(K)</v>
      </c>
      <c r="H34" s="10" t="str">
        <f>C35</f>
        <v>URLA TED ÖZEL AL.</v>
      </c>
      <c r="I34" s="10" t="s">
        <v>77</v>
      </c>
      <c r="J34" s="9" t="s">
        <v>102</v>
      </c>
    </row>
    <row r="35" spans="1:10" x14ac:dyDescent="0.25">
      <c r="A35" s="9">
        <v>0</v>
      </c>
      <c r="B35" s="9">
        <v>-2</v>
      </c>
      <c r="C35" s="3" t="s">
        <v>43</v>
      </c>
      <c r="D35" s="27">
        <v>21</v>
      </c>
      <c r="E35" s="28">
        <v>45622</v>
      </c>
      <c r="F35" s="29">
        <v>0.5625</v>
      </c>
      <c r="G35" s="27" t="str">
        <f>C33</f>
        <v>KONAK SELMA YİĞİTALP AL.(K) ÇEKİLMİŞTİR.</v>
      </c>
      <c r="H35" s="27" t="str">
        <f>C35</f>
        <v>URLA TED ÖZEL AL.</v>
      </c>
      <c r="I35" s="27" t="s">
        <v>77</v>
      </c>
      <c r="J35" s="9"/>
    </row>
    <row r="36" spans="1:10" x14ac:dyDescent="0.25">
      <c r="A36" s="9">
        <v>3</v>
      </c>
      <c r="B36" s="9">
        <v>-8</v>
      </c>
      <c r="C36" s="18" t="s">
        <v>34</v>
      </c>
      <c r="D36" s="10">
        <v>22</v>
      </c>
      <c r="E36" s="8">
        <v>45622</v>
      </c>
      <c r="F36" s="11">
        <v>0.4375</v>
      </c>
      <c r="G36" s="10" t="str">
        <f>C36</f>
        <v>GÜZELBAHÇE BORSA İSTANBUL MTAL.</v>
      </c>
      <c r="H36" s="10" t="str">
        <f>C34</f>
        <v>TORBALI ŞHT ÖNDER TURGAY AL.(K)</v>
      </c>
      <c r="I36" s="10" t="s">
        <v>77</v>
      </c>
      <c r="J36" s="9" t="s">
        <v>101</v>
      </c>
    </row>
    <row r="37" spans="1:10" x14ac:dyDescent="0.25">
      <c r="A37" s="4"/>
      <c r="B37" s="4"/>
      <c r="C37" s="4"/>
      <c r="D37" s="30">
        <v>23</v>
      </c>
      <c r="E37" s="31">
        <v>45631</v>
      </c>
      <c r="F37" s="32">
        <v>0.52083333333333337</v>
      </c>
      <c r="G37" s="30" t="str">
        <f>C33</f>
        <v>KONAK SELMA YİĞİTALP AL.(K) ÇEKİLMİŞTİR.</v>
      </c>
      <c r="H37" s="30" t="str">
        <f>C34</f>
        <v>TORBALI ŞHT ÖNDER TURGAY AL.(K)</v>
      </c>
      <c r="I37" s="30" t="s">
        <v>77</v>
      </c>
      <c r="J37" s="9"/>
    </row>
    <row r="38" spans="1:10" x14ac:dyDescent="0.25">
      <c r="A38" s="4"/>
      <c r="B38" s="4"/>
      <c r="C38" s="4"/>
      <c r="D38" s="10">
        <v>24</v>
      </c>
      <c r="E38" s="8">
        <v>45632</v>
      </c>
      <c r="F38" s="11">
        <v>0.5625</v>
      </c>
      <c r="G38" s="10" t="str">
        <f>C35</f>
        <v>URLA TED ÖZEL AL.</v>
      </c>
      <c r="H38" s="10" t="str">
        <f>C36</f>
        <v>GÜZELBAHÇE BORSA İSTANBUL MTAL.</v>
      </c>
      <c r="I38" s="10" t="s">
        <v>77</v>
      </c>
      <c r="J38" s="9" t="s">
        <v>108</v>
      </c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3</v>
      </c>
      <c r="B42" s="9">
        <v>-8</v>
      </c>
      <c r="C42" s="3" t="s">
        <v>45</v>
      </c>
      <c r="D42" s="2">
        <v>25</v>
      </c>
      <c r="E42" s="8">
        <v>45614</v>
      </c>
      <c r="F42" s="11">
        <v>0.60416666666666663</v>
      </c>
      <c r="G42" s="2" t="str">
        <f>C42</f>
        <v>KARŞIYAKA ADNAN MENDERES AL.</v>
      </c>
      <c r="H42" s="2" t="str">
        <f>C45</f>
        <v>BUCA ATATÜRK SPOR LİSESİ</v>
      </c>
      <c r="I42" s="10" t="s">
        <v>76</v>
      </c>
      <c r="J42" s="9" t="s">
        <v>88</v>
      </c>
    </row>
    <row r="43" spans="1:10" x14ac:dyDescent="0.25">
      <c r="A43" s="9">
        <v>6</v>
      </c>
      <c r="B43" s="9">
        <v>1</v>
      </c>
      <c r="C43" s="18" t="s">
        <v>20</v>
      </c>
      <c r="D43" s="2">
        <v>26</v>
      </c>
      <c r="E43" s="8">
        <v>45616</v>
      </c>
      <c r="F43" s="11">
        <v>0.4375</v>
      </c>
      <c r="G43" s="2" t="str">
        <f>C43</f>
        <v>BORNOVA MEV KOLEJİ</v>
      </c>
      <c r="H43" s="2" t="str">
        <f>C44</f>
        <v>BORNOVA MTAL.</v>
      </c>
      <c r="I43" s="10" t="s">
        <v>76</v>
      </c>
      <c r="J43" s="9" t="s">
        <v>83</v>
      </c>
    </row>
    <row r="44" spans="1:10" x14ac:dyDescent="0.25">
      <c r="A44" s="9">
        <v>0</v>
      </c>
      <c r="B44" s="9">
        <v>-7</v>
      </c>
      <c r="C44" s="3" t="s">
        <v>24</v>
      </c>
      <c r="D44" s="2">
        <v>27</v>
      </c>
      <c r="E44" s="8">
        <v>45625</v>
      </c>
      <c r="F44" s="11">
        <v>0.52083333333333337</v>
      </c>
      <c r="G44" s="2" t="str">
        <f>C42</f>
        <v>KARŞIYAKA ADNAN MENDERES AL.</v>
      </c>
      <c r="H44" s="2" t="str">
        <f>C44</f>
        <v>BORNOVA MTAL.</v>
      </c>
      <c r="I44" s="10" t="s">
        <v>76</v>
      </c>
      <c r="J44" s="9" t="s">
        <v>109</v>
      </c>
    </row>
    <row r="45" spans="1:10" x14ac:dyDescent="0.25">
      <c r="A45" s="9">
        <v>9</v>
      </c>
      <c r="B45" s="9">
        <v>14</v>
      </c>
      <c r="C45" s="18" t="s">
        <v>28</v>
      </c>
      <c r="D45" s="2">
        <v>28</v>
      </c>
      <c r="E45" s="8">
        <v>45623</v>
      </c>
      <c r="F45" s="11">
        <v>0.64583333333333337</v>
      </c>
      <c r="G45" s="2" t="str">
        <f>C45</f>
        <v>BUCA ATATÜRK SPOR LİSESİ</v>
      </c>
      <c r="H45" s="2" t="str">
        <f>C43</f>
        <v>BORNOVA MEV KOLEJİ</v>
      </c>
      <c r="I45" s="10" t="s">
        <v>76</v>
      </c>
      <c r="J45" s="9" t="s">
        <v>106</v>
      </c>
    </row>
    <row r="46" spans="1:10" x14ac:dyDescent="0.25">
      <c r="A46" s="4"/>
      <c r="B46" s="4"/>
      <c r="C46" s="4"/>
      <c r="D46" s="2">
        <v>29</v>
      </c>
      <c r="E46" s="8">
        <v>45635</v>
      </c>
      <c r="F46" s="11">
        <v>0.47916666666666669</v>
      </c>
      <c r="G46" s="2" t="str">
        <f>C42</f>
        <v>KARŞIYAKA ADNAN MENDERES AL.</v>
      </c>
      <c r="H46" s="2" t="str">
        <f>C43</f>
        <v>BORNOVA MEV KOLEJİ</v>
      </c>
      <c r="I46" s="10" t="s">
        <v>76</v>
      </c>
      <c r="J46" s="9" t="s">
        <v>119</v>
      </c>
    </row>
    <row r="47" spans="1:10" x14ac:dyDescent="0.25">
      <c r="A47" s="4"/>
      <c r="B47" s="4"/>
      <c r="C47" s="4"/>
      <c r="D47" s="2">
        <v>30</v>
      </c>
      <c r="E47" s="8">
        <v>45631</v>
      </c>
      <c r="F47" s="11">
        <v>0.5625</v>
      </c>
      <c r="G47" s="2" t="str">
        <f>C44</f>
        <v>BORNOVA MTAL.</v>
      </c>
      <c r="H47" s="2" t="str">
        <f>C45</f>
        <v>BUCA ATATÜRK SPOR LİSESİ</v>
      </c>
      <c r="I47" s="10" t="s">
        <v>77</v>
      </c>
      <c r="J47" s="9" t="s">
        <v>91</v>
      </c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1" t="s">
        <v>7</v>
      </c>
      <c r="B50" s="1" t="s">
        <v>8</v>
      </c>
      <c r="C50" s="18" t="s">
        <v>14</v>
      </c>
      <c r="D50" s="2" t="s">
        <v>0</v>
      </c>
      <c r="E50" s="2" t="s">
        <v>1</v>
      </c>
      <c r="F50" s="2" t="s">
        <v>2</v>
      </c>
      <c r="G50" s="2" t="s">
        <v>3</v>
      </c>
      <c r="H50" s="2" t="s">
        <v>4</v>
      </c>
      <c r="I50" s="5" t="s">
        <v>5</v>
      </c>
      <c r="J50" s="1" t="s">
        <v>6</v>
      </c>
    </row>
    <row r="51" spans="1:10" x14ac:dyDescent="0.25">
      <c r="A51" s="9">
        <v>7</v>
      </c>
      <c r="B51" s="9">
        <v>7</v>
      </c>
      <c r="C51" s="18" t="s">
        <v>23</v>
      </c>
      <c r="D51" s="2">
        <v>31</v>
      </c>
      <c r="E51" s="8">
        <v>45616</v>
      </c>
      <c r="F51" s="11">
        <v>0.52083333333333337</v>
      </c>
      <c r="G51" s="2" t="str">
        <f>C51</f>
        <v>BORNOVA YİRMİ DOKUZ MAYIS AL.</v>
      </c>
      <c r="H51" s="2" t="str">
        <f>C54</f>
        <v>KEMALPAŞA ÖZEL KEMALPAŞA KOCATÜRK AL.</v>
      </c>
      <c r="I51" s="10" t="s">
        <v>76</v>
      </c>
      <c r="J51" s="9" t="s">
        <v>86</v>
      </c>
    </row>
    <row r="52" spans="1:10" x14ac:dyDescent="0.25">
      <c r="A52" s="9">
        <v>6</v>
      </c>
      <c r="B52" s="9">
        <v>-2</v>
      </c>
      <c r="C52" s="18" t="s">
        <v>32</v>
      </c>
      <c r="D52" s="2">
        <v>32</v>
      </c>
      <c r="E52" s="8">
        <v>45614</v>
      </c>
      <c r="F52" s="11">
        <v>0.52083333333333337</v>
      </c>
      <c r="G52" s="2" t="str">
        <f>C52</f>
        <v>ÇİĞLİ ÖZEL ÇİĞLİ FİNAL OKULLARI FEN LİSESİ</v>
      </c>
      <c r="H52" s="2" t="str">
        <f>C53</f>
        <v>GÜZELBAHÇE CENGİZ TOPEL AL.</v>
      </c>
      <c r="I52" s="10" t="s">
        <v>76</v>
      </c>
      <c r="J52" s="9" t="s">
        <v>83</v>
      </c>
    </row>
    <row r="53" spans="1:10" x14ac:dyDescent="0.25">
      <c r="A53" s="9">
        <v>1</v>
      </c>
      <c r="B53" s="9">
        <v>-3</v>
      </c>
      <c r="C53" s="3" t="s">
        <v>33</v>
      </c>
      <c r="D53" s="2">
        <v>33</v>
      </c>
      <c r="E53" s="8">
        <v>45623</v>
      </c>
      <c r="F53" s="11">
        <v>0.5625</v>
      </c>
      <c r="G53" s="2" t="str">
        <f>C51</f>
        <v>BORNOVA YİRMİ DOKUZ MAYIS AL.</v>
      </c>
      <c r="H53" s="2" t="str">
        <f>C53</f>
        <v>GÜZELBAHÇE CENGİZ TOPEL AL.</v>
      </c>
      <c r="I53" s="10" t="s">
        <v>77</v>
      </c>
      <c r="J53" s="9" t="s">
        <v>96</v>
      </c>
    </row>
    <row r="54" spans="1:10" x14ac:dyDescent="0.25">
      <c r="A54" s="9">
        <v>3</v>
      </c>
      <c r="B54" s="9">
        <v>-2</v>
      </c>
      <c r="C54" s="3" t="s">
        <v>41</v>
      </c>
      <c r="D54" s="2">
        <v>34</v>
      </c>
      <c r="E54" s="8">
        <v>45625</v>
      </c>
      <c r="F54" s="11">
        <v>0.5625</v>
      </c>
      <c r="G54" s="2" t="str">
        <f>C54</f>
        <v>KEMALPAŞA ÖZEL KEMALPAŞA KOCATÜRK AL.</v>
      </c>
      <c r="H54" s="2" t="str">
        <f>C52</f>
        <v>ÇİĞLİ ÖZEL ÇİĞLİ FİNAL OKULLARI FEN LİSESİ</v>
      </c>
      <c r="I54" s="10" t="s">
        <v>76</v>
      </c>
      <c r="J54" s="9" t="s">
        <v>82</v>
      </c>
    </row>
    <row r="55" spans="1:10" x14ac:dyDescent="0.25">
      <c r="A55" s="4"/>
      <c r="B55" s="4"/>
      <c r="C55" s="4"/>
      <c r="D55" s="2">
        <v>35</v>
      </c>
      <c r="E55" s="8">
        <v>45632</v>
      </c>
      <c r="F55" s="11">
        <v>0.5625</v>
      </c>
      <c r="G55" s="2" t="str">
        <f>C51</f>
        <v>BORNOVA YİRMİ DOKUZ MAYIS AL.</v>
      </c>
      <c r="H55" s="2" t="str">
        <f>C52</f>
        <v>ÇİĞLİ ÖZEL ÇİĞLİ FİNAL OKULLARI FEN LİSESİ</v>
      </c>
      <c r="I55" s="10" t="s">
        <v>76</v>
      </c>
      <c r="J55" s="9" t="s">
        <v>93</v>
      </c>
    </row>
    <row r="56" spans="1:10" x14ac:dyDescent="0.25">
      <c r="A56" s="4"/>
      <c r="B56" s="4"/>
      <c r="C56" s="4"/>
      <c r="D56" s="2">
        <v>36</v>
      </c>
      <c r="E56" s="8">
        <v>45635</v>
      </c>
      <c r="F56" s="11">
        <v>0.5625</v>
      </c>
      <c r="G56" s="2" t="str">
        <f>C53</f>
        <v>GÜZELBAHÇE CENGİZ TOPEL AL.</v>
      </c>
      <c r="H56" s="2" t="str">
        <f>C54</f>
        <v>KEMALPAŞA ÖZEL KEMALPAŞA KOCATÜRK AL.</v>
      </c>
      <c r="I56" s="10" t="s">
        <v>76</v>
      </c>
      <c r="J56" s="9" t="s">
        <v>97</v>
      </c>
    </row>
    <row r="57" spans="1:10" x14ac:dyDescent="0.25">
      <c r="A57" s="4"/>
      <c r="B57" s="4"/>
      <c r="C57" s="4"/>
      <c r="D57" s="13"/>
      <c r="E57" s="14"/>
      <c r="F57" s="15"/>
      <c r="G57" s="13"/>
      <c r="H57" s="13"/>
      <c r="I57" s="22"/>
      <c r="J57" s="16"/>
    </row>
    <row r="58" spans="1:10" x14ac:dyDescent="0.25">
      <c r="A58" s="4"/>
      <c r="B58" s="4"/>
      <c r="C58" s="4"/>
      <c r="D58" s="13"/>
      <c r="E58" s="14"/>
      <c r="F58" s="15"/>
      <c r="G58" s="13"/>
      <c r="H58" s="13"/>
      <c r="I58" s="22"/>
      <c r="J58" s="16"/>
    </row>
    <row r="59" spans="1:10" x14ac:dyDescent="0.25">
      <c r="A59" s="1" t="s">
        <v>7</v>
      </c>
      <c r="B59" s="1" t="s">
        <v>8</v>
      </c>
      <c r="C59" s="1" t="s">
        <v>15</v>
      </c>
      <c r="D59" s="2" t="s">
        <v>0</v>
      </c>
      <c r="E59" s="6" t="s">
        <v>1</v>
      </c>
      <c r="F59" s="7" t="s">
        <v>2</v>
      </c>
      <c r="G59" s="2" t="s">
        <v>3</v>
      </c>
      <c r="H59" s="2" t="s">
        <v>4</v>
      </c>
      <c r="I59" s="10" t="s">
        <v>5</v>
      </c>
      <c r="J59" s="1" t="s">
        <v>6</v>
      </c>
    </row>
    <row r="60" spans="1:10" x14ac:dyDescent="0.25">
      <c r="A60" s="9">
        <v>9</v>
      </c>
      <c r="B60" s="9">
        <v>4</v>
      </c>
      <c r="C60" s="1" t="s">
        <v>21</v>
      </c>
      <c r="D60" s="2">
        <v>37</v>
      </c>
      <c r="E60" s="8">
        <v>45616</v>
      </c>
      <c r="F60" s="11">
        <v>0.60416666666666663</v>
      </c>
      <c r="G60" s="2" t="str">
        <f>C60</f>
        <v>BORNOVA HAYRETTİN DURAN ANADOLU LİSESİ</v>
      </c>
      <c r="H60" s="2" t="str">
        <f>C63</f>
        <v>KARŞIYAKA ŞHT. PROF. DR İLHAN VARANK AİHL.</v>
      </c>
      <c r="I60" s="10" t="s">
        <v>76</v>
      </c>
      <c r="J60" s="9" t="s">
        <v>83</v>
      </c>
    </row>
    <row r="61" spans="1:10" x14ac:dyDescent="0.25">
      <c r="A61" s="9">
        <v>4</v>
      </c>
      <c r="B61" s="9">
        <v>3</v>
      </c>
      <c r="C61" s="2" t="s">
        <v>29</v>
      </c>
      <c r="D61" s="2">
        <v>38</v>
      </c>
      <c r="E61" s="8">
        <v>45616</v>
      </c>
      <c r="F61" s="11">
        <v>0.5625</v>
      </c>
      <c r="G61" s="2" t="str">
        <f>C61</f>
        <v>BUCA İNCİ ÖZER TIRNAKLI FEN LİSESİ</v>
      </c>
      <c r="H61" s="2" t="str">
        <f>C62</f>
        <v>BORNOVA ALTAY MTAL.</v>
      </c>
      <c r="I61" s="10" t="s">
        <v>76</v>
      </c>
      <c r="J61" s="9" t="s">
        <v>85</v>
      </c>
    </row>
    <row r="62" spans="1:10" x14ac:dyDescent="0.25">
      <c r="A62" s="9">
        <v>4</v>
      </c>
      <c r="B62" s="9">
        <v>-1</v>
      </c>
      <c r="C62" s="1" t="s">
        <v>46</v>
      </c>
      <c r="D62" s="2">
        <v>39</v>
      </c>
      <c r="E62" s="8">
        <v>45625</v>
      </c>
      <c r="F62" s="11">
        <v>0.4375</v>
      </c>
      <c r="G62" s="2" t="str">
        <f>C60</f>
        <v>BORNOVA HAYRETTİN DURAN ANADOLU LİSESİ</v>
      </c>
      <c r="H62" s="2" t="str">
        <f>C62</f>
        <v>BORNOVA ALTAY MTAL.</v>
      </c>
      <c r="I62" s="10" t="s">
        <v>76</v>
      </c>
      <c r="J62" s="9" t="s">
        <v>111</v>
      </c>
    </row>
    <row r="63" spans="1:10" x14ac:dyDescent="0.25">
      <c r="A63" s="9">
        <v>0</v>
      </c>
      <c r="B63" s="9">
        <v>-6</v>
      </c>
      <c r="C63" s="2" t="s">
        <v>39</v>
      </c>
      <c r="D63" s="2">
        <v>40</v>
      </c>
      <c r="E63" s="8">
        <v>45625</v>
      </c>
      <c r="F63" s="11">
        <v>0.47916666666666669</v>
      </c>
      <c r="G63" s="2" t="str">
        <f>C63</f>
        <v>KARŞIYAKA ŞHT. PROF. DR İLHAN VARANK AİHL.</v>
      </c>
      <c r="H63" s="2" t="str">
        <f>C61</f>
        <v>BUCA İNCİ ÖZER TIRNAKLI FEN LİSESİ</v>
      </c>
      <c r="I63" s="10" t="s">
        <v>76</v>
      </c>
      <c r="J63" s="9" t="s">
        <v>110</v>
      </c>
    </row>
    <row r="64" spans="1:10" x14ac:dyDescent="0.25">
      <c r="A64" s="4"/>
      <c r="B64" s="4"/>
      <c r="C64" s="4"/>
      <c r="D64" s="2">
        <v>41</v>
      </c>
      <c r="E64" s="8">
        <v>45632</v>
      </c>
      <c r="F64" s="11">
        <v>0.52083333333333337</v>
      </c>
      <c r="G64" s="2" t="str">
        <f>C60</f>
        <v>BORNOVA HAYRETTİN DURAN ANADOLU LİSESİ</v>
      </c>
      <c r="H64" s="2" t="str">
        <f>C61</f>
        <v>BUCA İNCİ ÖZER TIRNAKLI FEN LİSESİ</v>
      </c>
      <c r="I64" s="10" t="s">
        <v>76</v>
      </c>
      <c r="J64" s="9" t="s">
        <v>116</v>
      </c>
    </row>
    <row r="65" spans="1:10" x14ac:dyDescent="0.25">
      <c r="A65" s="4"/>
      <c r="B65" s="4"/>
      <c r="C65" s="4"/>
      <c r="D65" s="2">
        <v>42</v>
      </c>
      <c r="E65" s="8">
        <v>45632</v>
      </c>
      <c r="F65" s="11">
        <v>0.60416666666666663</v>
      </c>
      <c r="G65" s="2" t="str">
        <f>C62</f>
        <v>BORNOVA ALTAY MTAL.</v>
      </c>
      <c r="H65" s="2" t="str">
        <f>C63</f>
        <v>KARŞIYAKA ŞHT. PROF. DR İLHAN VARANK AİHL.</v>
      </c>
      <c r="I65" s="10" t="s">
        <v>76</v>
      </c>
      <c r="J65" s="9" t="s">
        <v>117</v>
      </c>
    </row>
    <row r="66" spans="1:10" x14ac:dyDescent="0.25">
      <c r="A66" s="4"/>
      <c r="B66" s="4"/>
      <c r="C66" s="4"/>
      <c r="D66" s="13"/>
      <c r="E66" s="14"/>
      <c r="F66" s="15"/>
      <c r="G66" s="13"/>
      <c r="H66" s="13"/>
      <c r="I66" s="22"/>
      <c r="J66" s="16"/>
    </row>
    <row r="67" spans="1:10" x14ac:dyDescent="0.25">
      <c r="A67" s="4"/>
      <c r="B67" s="4"/>
      <c r="C67" s="4"/>
      <c r="D67" s="13"/>
      <c r="E67" s="14"/>
      <c r="F67" s="15"/>
      <c r="G67" s="13"/>
      <c r="H67" s="13"/>
      <c r="I67" s="22"/>
      <c r="J67" s="16"/>
    </row>
    <row r="68" spans="1:10" x14ac:dyDescent="0.25">
      <c r="A68" s="1" t="s">
        <v>7</v>
      </c>
      <c r="B68" s="1" t="s">
        <v>8</v>
      </c>
      <c r="C68" s="18" t="s">
        <v>16</v>
      </c>
      <c r="D68" s="2" t="s">
        <v>0</v>
      </c>
      <c r="E68" s="6" t="s">
        <v>1</v>
      </c>
      <c r="F68" s="7" t="s">
        <v>2</v>
      </c>
      <c r="G68" s="2" t="s">
        <v>3</v>
      </c>
      <c r="H68" s="2" t="s">
        <v>4</v>
      </c>
      <c r="I68" s="10" t="s">
        <v>5</v>
      </c>
      <c r="J68" s="1" t="s">
        <v>6</v>
      </c>
    </row>
    <row r="69" spans="1:10" x14ac:dyDescent="0.25">
      <c r="A69" s="9">
        <v>3</v>
      </c>
      <c r="B69" s="9">
        <v>-7</v>
      </c>
      <c r="C69" s="3" t="s">
        <v>44</v>
      </c>
      <c r="D69" s="2">
        <v>43</v>
      </c>
      <c r="E69" s="8">
        <v>45618</v>
      </c>
      <c r="F69" s="11">
        <v>0.47916666666666669</v>
      </c>
      <c r="G69" s="2" t="str">
        <f>C69</f>
        <v>BORNOVA ÖZEL EGE LİSESİ</v>
      </c>
      <c r="H69" s="2" t="str">
        <f>C72</f>
        <v>KARŞIYAKA EMLANKBANK SÜLEYMAN DEMİREL AL.</v>
      </c>
      <c r="I69" s="10" t="s">
        <v>76</v>
      </c>
      <c r="J69" s="9" t="s">
        <v>81</v>
      </c>
    </row>
    <row r="70" spans="1:10" x14ac:dyDescent="0.25">
      <c r="A70" s="9">
        <v>3</v>
      </c>
      <c r="B70" s="9">
        <v>-1</v>
      </c>
      <c r="C70" s="3" t="s">
        <v>73</v>
      </c>
      <c r="D70" s="2">
        <v>44</v>
      </c>
      <c r="E70" s="8">
        <v>45616</v>
      </c>
      <c r="F70" s="11">
        <v>0.5625</v>
      </c>
      <c r="G70" s="2" t="str">
        <f>C70</f>
        <v>KONAK ÖZEL İZMİR AMERİKAN KOLEJİ(K)</v>
      </c>
      <c r="H70" s="2" t="str">
        <f>C71</f>
        <v>KARŞIYAKA 15 TEMMUZ ŞEHİTLER AL.</v>
      </c>
      <c r="I70" s="10" t="s">
        <v>77</v>
      </c>
      <c r="J70" s="9" t="s">
        <v>82</v>
      </c>
    </row>
    <row r="71" spans="1:10" x14ac:dyDescent="0.25">
      <c r="A71" s="9">
        <v>9</v>
      </c>
      <c r="B71" s="9">
        <v>6</v>
      </c>
      <c r="C71" s="18" t="s">
        <v>40</v>
      </c>
      <c r="D71" s="2">
        <v>45</v>
      </c>
      <c r="E71" s="8">
        <v>45623</v>
      </c>
      <c r="F71" s="11">
        <v>0.60416666666666663</v>
      </c>
      <c r="G71" s="2" t="str">
        <f>C69</f>
        <v>BORNOVA ÖZEL EGE LİSESİ</v>
      </c>
      <c r="H71" s="2" t="str">
        <f>C71</f>
        <v>KARŞIYAKA 15 TEMMUZ ŞEHİTLER AL.</v>
      </c>
      <c r="I71" s="10" t="s">
        <v>76</v>
      </c>
      <c r="J71" s="9" t="s">
        <v>105</v>
      </c>
    </row>
    <row r="72" spans="1:10" x14ac:dyDescent="0.25">
      <c r="A72" s="9">
        <v>3</v>
      </c>
      <c r="B72" s="9">
        <v>2</v>
      </c>
      <c r="C72" s="18" t="s">
        <v>38</v>
      </c>
      <c r="D72" s="2">
        <v>46</v>
      </c>
      <c r="E72" s="8">
        <v>45623</v>
      </c>
      <c r="F72" s="11">
        <v>0.52083333333333337</v>
      </c>
      <c r="G72" s="2" t="str">
        <f>C72</f>
        <v>KARŞIYAKA EMLANKBANK SÜLEYMAN DEMİREL AL.</v>
      </c>
      <c r="H72" s="2" t="str">
        <f>C70</f>
        <v>KONAK ÖZEL İZMİR AMERİKAN KOLEJİ(K)</v>
      </c>
      <c r="I72" s="10" t="s">
        <v>77</v>
      </c>
      <c r="J72" s="9" t="s">
        <v>97</v>
      </c>
    </row>
    <row r="73" spans="1:10" x14ac:dyDescent="0.25">
      <c r="A73" s="4"/>
      <c r="B73" s="4"/>
      <c r="C73" s="4"/>
      <c r="D73" s="2">
        <v>47</v>
      </c>
      <c r="E73" s="8">
        <v>45631</v>
      </c>
      <c r="F73" s="11">
        <v>0.52083333333333337</v>
      </c>
      <c r="G73" s="2" t="str">
        <f>C69</f>
        <v>BORNOVA ÖZEL EGE LİSESİ</v>
      </c>
      <c r="H73" s="2" t="str">
        <f>C70</f>
        <v>KONAK ÖZEL İZMİR AMERİKAN KOLEJİ(K)</v>
      </c>
      <c r="I73" s="10" t="s">
        <v>77</v>
      </c>
      <c r="J73" s="9" t="s">
        <v>83</v>
      </c>
    </row>
    <row r="74" spans="1:10" x14ac:dyDescent="0.25">
      <c r="A74" s="4"/>
      <c r="B74" s="4"/>
      <c r="C74" s="4"/>
      <c r="D74" s="2">
        <v>48</v>
      </c>
      <c r="E74" s="8">
        <v>45632</v>
      </c>
      <c r="F74" s="11">
        <v>0.47916666666666669</v>
      </c>
      <c r="G74" s="2" t="str">
        <f>C71</f>
        <v>KARŞIYAKA 15 TEMMUZ ŞEHİTLER AL.</v>
      </c>
      <c r="H74" s="2" t="str">
        <f>C72</f>
        <v>KARŞIYAKA EMLANKBANK SÜLEYMAN DEMİREL AL.</v>
      </c>
      <c r="I74" s="10" t="s">
        <v>76</v>
      </c>
      <c r="J74" s="9" t="s">
        <v>83</v>
      </c>
    </row>
    <row r="75" spans="1:10" x14ac:dyDescent="0.25">
      <c r="A75" s="4"/>
      <c r="B75" s="4"/>
      <c r="C75" s="4"/>
      <c r="D75" s="13"/>
      <c r="E75" s="14"/>
      <c r="F75" s="15"/>
      <c r="G75" s="13"/>
      <c r="H75" s="13"/>
      <c r="I75" s="22"/>
      <c r="J75" s="16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1" t="s">
        <v>7</v>
      </c>
      <c r="B77" s="1" t="s">
        <v>8</v>
      </c>
      <c r="C77" s="1" t="s">
        <v>26</v>
      </c>
      <c r="D77" s="2" t="s">
        <v>0</v>
      </c>
      <c r="E77" s="2" t="s">
        <v>1</v>
      </c>
      <c r="F77" s="2" t="s">
        <v>2</v>
      </c>
      <c r="G77" s="2" t="s">
        <v>3</v>
      </c>
      <c r="H77" s="2" t="s">
        <v>4</v>
      </c>
      <c r="I77" s="5" t="s">
        <v>5</v>
      </c>
      <c r="J77" s="1" t="s">
        <v>6</v>
      </c>
    </row>
    <row r="78" spans="1:10" x14ac:dyDescent="0.25">
      <c r="A78" s="9">
        <v>2</v>
      </c>
      <c r="B78" s="9">
        <v>0</v>
      </c>
      <c r="C78" s="1" t="s">
        <v>35</v>
      </c>
      <c r="D78" s="2">
        <v>49</v>
      </c>
      <c r="E78" s="8">
        <v>45618</v>
      </c>
      <c r="F78" s="11">
        <v>0.52083333333333337</v>
      </c>
      <c r="G78" s="2" t="str">
        <f>C78</f>
        <v>KARABAĞLAR NACİ ŞENSOY AL.</v>
      </c>
      <c r="H78" s="2" t="str">
        <f>C79</f>
        <v>BORNOVA SEYİT ŞANLI AL.</v>
      </c>
      <c r="I78" s="10" t="s">
        <v>76</v>
      </c>
      <c r="J78" s="9" t="s">
        <v>80</v>
      </c>
    </row>
    <row r="79" spans="1:10" x14ac:dyDescent="0.25">
      <c r="A79" s="9">
        <v>1</v>
      </c>
      <c r="B79" s="9">
        <v>-1</v>
      </c>
      <c r="C79" s="2" t="s">
        <v>27</v>
      </c>
      <c r="D79" s="2">
        <v>50</v>
      </c>
      <c r="E79" s="8">
        <v>45622</v>
      </c>
      <c r="F79" s="11">
        <v>0.52083333333333337</v>
      </c>
      <c r="G79" s="2" t="str">
        <f>C80</f>
        <v>MENEMEN ÖZEL GELİŞİM ORT.</v>
      </c>
      <c r="H79" s="2" t="str">
        <f>C78</f>
        <v>KARABAĞLAR NACİ ŞENSOY AL.</v>
      </c>
      <c r="I79" s="10" t="s">
        <v>77</v>
      </c>
      <c r="J79" s="9" t="s">
        <v>100</v>
      </c>
    </row>
    <row r="80" spans="1:10" x14ac:dyDescent="0.25">
      <c r="A80" s="9">
        <v>4</v>
      </c>
      <c r="B80" s="9">
        <v>1</v>
      </c>
      <c r="C80" s="1" t="s">
        <v>19</v>
      </c>
      <c r="D80" s="2">
        <v>51</v>
      </c>
      <c r="E80" s="8">
        <v>45630</v>
      </c>
      <c r="F80" s="11">
        <v>0.52083333333333337</v>
      </c>
      <c r="G80" s="2" t="str">
        <f>C79</f>
        <v>BORNOVA SEYİT ŞANLI AL.</v>
      </c>
      <c r="H80" s="2" t="str">
        <f>C80</f>
        <v>MENEMEN ÖZEL GELİŞİM ORT.</v>
      </c>
      <c r="I80" s="10" t="s">
        <v>76</v>
      </c>
      <c r="J80" s="9" t="s">
        <v>112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1" t="s">
        <v>7</v>
      </c>
      <c r="B83" s="1" t="s">
        <v>8</v>
      </c>
      <c r="C83" s="1" t="s">
        <v>120</v>
      </c>
      <c r="D83" s="2" t="s">
        <v>0</v>
      </c>
      <c r="E83" s="2" t="s">
        <v>1</v>
      </c>
      <c r="F83" s="2" t="s">
        <v>2</v>
      </c>
      <c r="G83" s="2" t="s">
        <v>3</v>
      </c>
      <c r="H83" s="2" t="s">
        <v>4</v>
      </c>
      <c r="I83" s="5" t="s">
        <v>5</v>
      </c>
      <c r="J83" s="1" t="s">
        <v>6</v>
      </c>
    </row>
    <row r="84" spans="1:10" x14ac:dyDescent="0.25">
      <c r="A84" s="9">
        <v>0</v>
      </c>
      <c r="B84" s="9">
        <v>-17</v>
      </c>
      <c r="C84" s="17" t="s">
        <v>47</v>
      </c>
      <c r="D84" s="2">
        <v>52</v>
      </c>
      <c r="E84" s="6">
        <v>45615</v>
      </c>
      <c r="F84" s="7">
        <v>0.47916666666666669</v>
      </c>
      <c r="G84" s="2" t="str">
        <f>C84</f>
        <v>ÇEŞME ATATÜRK AL.</v>
      </c>
      <c r="H84" s="2" t="str">
        <f>C85</f>
        <v>ÇEŞME YAYHA KERİM ONART MTAL.</v>
      </c>
      <c r="I84" s="10" t="s">
        <v>78</v>
      </c>
      <c r="J84" s="9" t="s">
        <v>91</v>
      </c>
    </row>
    <row r="85" spans="1:10" x14ac:dyDescent="0.25">
      <c r="A85" s="9">
        <v>6</v>
      </c>
      <c r="B85" s="9">
        <v>12</v>
      </c>
      <c r="C85" s="1" t="s">
        <v>48</v>
      </c>
      <c r="D85" s="2">
        <v>53</v>
      </c>
      <c r="E85" s="6">
        <v>45617</v>
      </c>
      <c r="F85" s="7">
        <v>0.47916666666666669</v>
      </c>
      <c r="G85" s="2" t="str">
        <f>C86</f>
        <v>ÇEŞME SEVGİ REHA AYSAY MTAL.</v>
      </c>
      <c r="H85" s="2" t="str">
        <f>C84</f>
        <v>ÇEŞME ATATÜRK AL.</v>
      </c>
      <c r="I85" s="10" t="s">
        <v>78</v>
      </c>
      <c r="J85" s="9" t="s">
        <v>93</v>
      </c>
    </row>
    <row r="86" spans="1:10" x14ac:dyDescent="0.25">
      <c r="A86" s="9">
        <v>3</v>
      </c>
      <c r="B86" s="9">
        <v>5</v>
      </c>
      <c r="C86" s="17" t="s">
        <v>49</v>
      </c>
      <c r="D86" s="2">
        <v>54</v>
      </c>
      <c r="E86" s="8">
        <v>45623</v>
      </c>
      <c r="F86" s="7">
        <v>0.47916666666666669</v>
      </c>
      <c r="G86" s="2" t="str">
        <f>C85</f>
        <v>ÇEŞME YAYHA KERİM ONART MTAL.</v>
      </c>
      <c r="H86" s="2" t="str">
        <f>C86</f>
        <v>ÇEŞME SEVGİ REHA AYSAY MTAL.</v>
      </c>
      <c r="I86" s="10" t="s">
        <v>78</v>
      </c>
      <c r="J86" s="9" t="s">
        <v>107</v>
      </c>
    </row>
    <row r="87" spans="1:10" x14ac:dyDescent="0.25">
      <c r="A87" s="23"/>
      <c r="B87" s="23"/>
      <c r="C87" s="24"/>
      <c r="D87" s="13"/>
      <c r="E87" s="25"/>
      <c r="F87" s="15"/>
      <c r="G87" s="13"/>
      <c r="H87" s="13"/>
      <c r="I87" s="22"/>
      <c r="J87" s="26"/>
    </row>
    <row r="88" spans="1:10" x14ac:dyDescent="0.25">
      <c r="A88" s="23"/>
      <c r="B88" s="23"/>
      <c r="C88" s="24"/>
      <c r="D88" s="13"/>
      <c r="E88" s="25"/>
      <c r="F88" s="15"/>
      <c r="G88" s="13"/>
      <c r="H88" s="13"/>
      <c r="I88" s="22"/>
      <c r="J88" s="26"/>
    </row>
    <row r="89" spans="1:10" x14ac:dyDescent="0.25">
      <c r="A89" s="9" t="s">
        <v>7</v>
      </c>
      <c r="B89" s="9" t="s">
        <v>8</v>
      </c>
      <c r="C89" s="1" t="s">
        <v>121</v>
      </c>
      <c r="D89" s="2" t="s">
        <v>0</v>
      </c>
      <c r="E89" s="8" t="s">
        <v>1</v>
      </c>
      <c r="F89" s="7" t="s">
        <v>2</v>
      </c>
      <c r="G89" s="2" t="s">
        <v>3</v>
      </c>
      <c r="H89" s="2" t="s">
        <v>4</v>
      </c>
      <c r="I89" s="10" t="s">
        <v>5</v>
      </c>
      <c r="J89" s="19" t="s">
        <v>6</v>
      </c>
    </row>
    <row r="90" spans="1:10" x14ac:dyDescent="0.25">
      <c r="A90" s="9">
        <v>3</v>
      </c>
      <c r="B90" s="9">
        <v>3</v>
      </c>
      <c r="C90" s="17" t="s">
        <v>50</v>
      </c>
      <c r="D90" s="2">
        <v>55</v>
      </c>
      <c r="E90" s="6">
        <v>45615</v>
      </c>
      <c r="F90" s="7">
        <v>0.52083333333333337</v>
      </c>
      <c r="G90" s="2" t="str">
        <f>C90</f>
        <v xml:space="preserve">ÇEŞME ULUSOY DENİZCİLİK MTAL. </v>
      </c>
      <c r="H90" s="2" t="str">
        <f>C91</f>
        <v>ÇEŞME YAŞAR EĞİTİM KÜLTÜR VAKFI AL.</v>
      </c>
      <c r="I90" s="10" t="s">
        <v>78</v>
      </c>
      <c r="J90" s="9" t="s">
        <v>94</v>
      </c>
    </row>
    <row r="91" spans="1:10" x14ac:dyDescent="0.25">
      <c r="A91" s="9">
        <v>0</v>
      </c>
      <c r="B91" s="9">
        <v>-7</v>
      </c>
      <c r="C91" s="17" t="s">
        <v>51</v>
      </c>
      <c r="D91" s="2">
        <v>56</v>
      </c>
      <c r="E91" s="6">
        <v>45617</v>
      </c>
      <c r="F91" s="7">
        <v>0.52083333333333337</v>
      </c>
      <c r="G91" s="2" t="str">
        <f>C92</f>
        <v>ÇEŞME HACI MURAT-HATİCE ÖZSOY AL.</v>
      </c>
      <c r="H91" s="2" t="str">
        <f>C90</f>
        <v xml:space="preserve">ÇEŞME ULUSOY DENİZCİLİK MTAL. </v>
      </c>
      <c r="I91" s="10" t="s">
        <v>78</v>
      </c>
      <c r="J91" s="9" t="s">
        <v>92</v>
      </c>
    </row>
    <row r="92" spans="1:10" x14ac:dyDescent="0.25">
      <c r="A92" s="9">
        <v>6</v>
      </c>
      <c r="B92" s="9">
        <v>4</v>
      </c>
      <c r="C92" s="1" t="s">
        <v>52</v>
      </c>
      <c r="D92" s="2">
        <v>57</v>
      </c>
      <c r="E92" s="8">
        <v>45623</v>
      </c>
      <c r="F92" s="7">
        <v>0.52083333333333337</v>
      </c>
      <c r="G92" s="2" t="str">
        <f>C91</f>
        <v>ÇEŞME YAŞAR EĞİTİM KÜLTÜR VAKFI AL.</v>
      </c>
      <c r="H92" s="2" t="str">
        <f>C92</f>
        <v>ÇEŞME HACI MURAT-HATİCE ÖZSOY AL.</v>
      </c>
      <c r="I92" s="10" t="s">
        <v>78</v>
      </c>
      <c r="J92" s="9" t="s">
        <v>108</v>
      </c>
    </row>
    <row r="93" spans="1:10" x14ac:dyDescent="0.25">
      <c r="A93" s="23"/>
      <c r="B93" s="23"/>
      <c r="C93" s="24"/>
      <c r="D93" s="13"/>
      <c r="E93" s="25"/>
      <c r="F93" s="15"/>
      <c r="G93" s="13"/>
      <c r="H93" s="13"/>
      <c r="I93" s="22"/>
      <c r="J93" s="26"/>
    </row>
    <row r="94" spans="1:10" x14ac:dyDescent="0.25">
      <c r="A94" s="23"/>
      <c r="B94" s="23"/>
      <c r="C94" s="24"/>
      <c r="D94" s="13"/>
      <c r="E94" s="25"/>
      <c r="F94" s="15"/>
      <c r="G94" s="13"/>
      <c r="H94" s="13"/>
      <c r="I94" s="22"/>
      <c r="J94" s="26"/>
    </row>
    <row r="95" spans="1:10" x14ac:dyDescent="0.25">
      <c r="A95" s="23"/>
      <c r="B95" s="23"/>
      <c r="C95" s="44" t="s">
        <v>67</v>
      </c>
      <c r="D95" s="44"/>
      <c r="E95" s="44"/>
      <c r="F95" s="44"/>
      <c r="G95" s="44"/>
      <c r="H95" s="44"/>
      <c r="I95" s="44"/>
      <c r="J95" s="44"/>
    </row>
    <row r="96" spans="1:10" x14ac:dyDescent="0.25">
      <c r="A96" s="23"/>
      <c r="B96" s="23"/>
      <c r="C96" s="24"/>
      <c r="D96" s="13"/>
      <c r="E96" s="25"/>
      <c r="F96" s="15"/>
      <c r="G96" s="13"/>
      <c r="H96" s="13"/>
      <c r="I96" s="22"/>
      <c r="J96" s="26"/>
    </row>
    <row r="99" spans="1:10" x14ac:dyDescent="0.25">
      <c r="A99" s="1" t="s">
        <v>7</v>
      </c>
      <c r="B99" s="1" t="s">
        <v>8</v>
      </c>
      <c r="C99" s="1" t="s">
        <v>53</v>
      </c>
      <c r="D99" s="2" t="s">
        <v>0</v>
      </c>
      <c r="E99" s="2" t="s">
        <v>1</v>
      </c>
      <c r="F99" s="2" t="s">
        <v>2</v>
      </c>
      <c r="G99" s="2" t="s">
        <v>3</v>
      </c>
      <c r="H99" s="2" t="s">
        <v>4</v>
      </c>
      <c r="I99" s="5" t="s">
        <v>5</v>
      </c>
      <c r="J99" s="9" t="s">
        <v>6</v>
      </c>
    </row>
    <row r="100" spans="1:10" x14ac:dyDescent="0.25">
      <c r="A100" s="9"/>
      <c r="B100" s="9"/>
      <c r="C100" s="2" t="s">
        <v>136</v>
      </c>
      <c r="D100" s="2">
        <v>58</v>
      </c>
      <c r="E100" s="6">
        <v>45643</v>
      </c>
      <c r="F100" s="7">
        <v>0.52083333333333337</v>
      </c>
      <c r="G100" s="2" t="str">
        <f>C100</f>
        <v>H1KARŞIYAKA 15 TEMMUZ ŞEHİTLER AL.</v>
      </c>
      <c r="H100" s="2" t="str">
        <f>C103</f>
        <v>B2BORNOVA ÇİMENTAŞ AL.(K)</v>
      </c>
      <c r="I100" s="10" t="s">
        <v>76</v>
      </c>
      <c r="J100" s="9"/>
    </row>
    <row r="101" spans="1:10" x14ac:dyDescent="0.25">
      <c r="A101" s="9"/>
      <c r="B101" s="9"/>
      <c r="C101" s="2" t="s">
        <v>138</v>
      </c>
      <c r="D101" s="2">
        <v>59</v>
      </c>
      <c r="E101" s="6">
        <v>45643</v>
      </c>
      <c r="F101" s="7">
        <v>0.5625</v>
      </c>
      <c r="G101" s="2" t="str">
        <f>C101</f>
        <v>I1MENEMEN ÖZEL GELİŞİM ORT.</v>
      </c>
      <c r="H101" s="2" t="str">
        <f>C102</f>
        <v>D2GÜZELBAHÇE BORSA İSTANBUL MTAL.</v>
      </c>
      <c r="I101" s="10" t="s">
        <v>76</v>
      </c>
      <c r="J101" s="9"/>
    </row>
    <row r="102" spans="1:10" x14ac:dyDescent="0.25">
      <c r="A102" s="9"/>
      <c r="B102" s="9"/>
      <c r="C102" s="2" t="s">
        <v>129</v>
      </c>
      <c r="D102" s="2">
        <v>60</v>
      </c>
      <c r="E102" s="6">
        <v>45650</v>
      </c>
      <c r="F102" s="7">
        <v>0.45833333333333331</v>
      </c>
      <c r="G102" s="2" t="str">
        <f>C100</f>
        <v>H1KARŞIYAKA 15 TEMMUZ ŞEHİTLER AL.</v>
      </c>
      <c r="H102" s="2" t="str">
        <f>C102</f>
        <v>D2GÜZELBAHÇE BORSA İSTANBUL MTAL.</v>
      </c>
      <c r="I102" s="38" t="s">
        <v>77</v>
      </c>
      <c r="J102" s="9"/>
    </row>
    <row r="103" spans="1:10" x14ac:dyDescent="0.25">
      <c r="A103" s="9"/>
      <c r="B103" s="9"/>
      <c r="C103" s="2" t="s">
        <v>125</v>
      </c>
      <c r="D103" s="2">
        <v>61</v>
      </c>
      <c r="E103" s="6">
        <v>45650</v>
      </c>
      <c r="F103" s="7">
        <v>0.54166666666666663</v>
      </c>
      <c r="G103" s="2" t="str">
        <f>C103</f>
        <v>B2BORNOVA ÇİMENTAŞ AL.(K)</v>
      </c>
      <c r="H103" s="2" t="str">
        <f>C101</f>
        <v>I1MENEMEN ÖZEL GELİŞİM ORT.</v>
      </c>
      <c r="I103" s="10" t="s">
        <v>76</v>
      </c>
      <c r="J103" s="9"/>
    </row>
    <row r="104" spans="1:10" x14ac:dyDescent="0.25">
      <c r="A104" s="4"/>
      <c r="B104" s="4"/>
      <c r="C104" s="4"/>
      <c r="D104" s="2">
        <v>62</v>
      </c>
      <c r="E104" s="6">
        <v>45652</v>
      </c>
      <c r="F104" s="7">
        <v>0.45833333333333331</v>
      </c>
      <c r="G104" s="2" t="str">
        <f>C100</f>
        <v>H1KARŞIYAKA 15 TEMMUZ ŞEHİTLER AL.</v>
      </c>
      <c r="H104" s="2" t="str">
        <f>C101</f>
        <v>I1MENEMEN ÖZEL GELİŞİM ORT.</v>
      </c>
      <c r="I104" s="10" t="s">
        <v>76</v>
      </c>
      <c r="J104" s="9"/>
    </row>
    <row r="105" spans="1:10" x14ac:dyDescent="0.25">
      <c r="A105" s="4"/>
      <c r="B105" s="4"/>
      <c r="C105" s="4"/>
      <c r="D105" s="2">
        <v>63</v>
      </c>
      <c r="E105" s="6">
        <v>45652</v>
      </c>
      <c r="F105" s="7">
        <v>0.58333333333333337</v>
      </c>
      <c r="G105" s="2" t="str">
        <f>C102</f>
        <v>D2GÜZELBAHÇE BORSA İSTANBUL MTAL.</v>
      </c>
      <c r="H105" s="2" t="str">
        <f>C103</f>
        <v>B2BORNOVA ÇİMENTAŞ AL.(K)</v>
      </c>
      <c r="I105" s="38" t="s">
        <v>77</v>
      </c>
      <c r="J105" s="9"/>
    </row>
    <row r="108" spans="1:10" x14ac:dyDescent="0.25">
      <c r="A108" s="1" t="s">
        <v>7</v>
      </c>
      <c r="B108" s="1" t="s">
        <v>8</v>
      </c>
      <c r="C108" s="1" t="s">
        <v>54</v>
      </c>
      <c r="D108" s="2" t="s">
        <v>0</v>
      </c>
      <c r="E108" s="2" t="s">
        <v>1</v>
      </c>
      <c r="F108" s="2" t="s">
        <v>2</v>
      </c>
      <c r="G108" s="2" t="s">
        <v>3</v>
      </c>
      <c r="H108" s="2" t="s">
        <v>4</v>
      </c>
      <c r="I108" s="2" t="s">
        <v>5</v>
      </c>
      <c r="J108" s="9" t="s">
        <v>6</v>
      </c>
    </row>
    <row r="109" spans="1:10" x14ac:dyDescent="0.25">
      <c r="A109" s="9"/>
      <c r="B109" s="9"/>
      <c r="C109" s="2" t="s">
        <v>126</v>
      </c>
      <c r="D109" s="2">
        <v>64</v>
      </c>
      <c r="E109" s="6">
        <v>45643</v>
      </c>
      <c r="F109" s="7">
        <v>0.4375</v>
      </c>
      <c r="G109" s="2" t="str">
        <f>C109</f>
        <v>C1BORNOVA ANADOLU LİSESİ</v>
      </c>
      <c r="H109" s="2" t="str">
        <f>C112</f>
        <v>G2BORNOVA ALTAY MTAL.</v>
      </c>
      <c r="I109" s="10" t="s">
        <v>76</v>
      </c>
      <c r="J109" s="9"/>
    </row>
    <row r="110" spans="1:10" x14ac:dyDescent="0.25">
      <c r="A110" s="9"/>
      <c r="B110" s="9"/>
      <c r="C110" s="2" t="s">
        <v>141</v>
      </c>
      <c r="D110" s="2">
        <v>65</v>
      </c>
      <c r="E110" s="8">
        <v>45643</v>
      </c>
      <c r="F110" s="7">
        <v>0.47916666666666669</v>
      </c>
      <c r="G110" s="2" t="str">
        <f>C110</f>
        <v>K1ÇEŞME HACI MURAT-HATİCE ÖZSOY AL.</v>
      </c>
      <c r="H110" s="2" t="str">
        <f>C111</f>
        <v>H2KARŞIYAKA EMLANKBANK SÜLEYMAN DEMİREL AL.</v>
      </c>
      <c r="I110" s="38" t="s">
        <v>77</v>
      </c>
      <c r="J110" s="9"/>
    </row>
    <row r="111" spans="1:10" x14ac:dyDescent="0.25">
      <c r="A111" s="9"/>
      <c r="B111" s="9"/>
      <c r="C111" s="2" t="s">
        <v>137</v>
      </c>
      <c r="D111" s="2">
        <v>66</v>
      </c>
      <c r="E111" s="6">
        <v>45650</v>
      </c>
      <c r="F111" s="7">
        <v>0.41666666666666669</v>
      </c>
      <c r="G111" s="2" t="str">
        <f>C109</f>
        <v>C1BORNOVA ANADOLU LİSESİ</v>
      </c>
      <c r="H111" s="2" t="str">
        <f>C111</f>
        <v>H2KARŞIYAKA EMLANKBANK SÜLEYMAN DEMİREL AL.</v>
      </c>
      <c r="I111" s="10" t="s">
        <v>76</v>
      </c>
      <c r="J111" s="9"/>
    </row>
    <row r="112" spans="1:10" x14ac:dyDescent="0.25">
      <c r="A112" s="9"/>
      <c r="B112" s="9"/>
      <c r="C112" s="2" t="s">
        <v>135</v>
      </c>
      <c r="D112" s="2">
        <v>67</v>
      </c>
      <c r="E112" s="6">
        <v>45650</v>
      </c>
      <c r="F112" s="7">
        <v>0.54166666666666663</v>
      </c>
      <c r="G112" s="2" t="str">
        <f>C112</f>
        <v>G2BORNOVA ALTAY MTAL.</v>
      </c>
      <c r="H112" s="2" t="str">
        <f>C110</f>
        <v>K1ÇEŞME HACI MURAT-HATİCE ÖZSOY AL.</v>
      </c>
      <c r="I112" s="38" t="s">
        <v>77</v>
      </c>
      <c r="J112" s="9"/>
    </row>
    <row r="113" spans="1:10" x14ac:dyDescent="0.25">
      <c r="C113" s="4"/>
      <c r="D113" s="2">
        <v>68</v>
      </c>
      <c r="E113" s="6">
        <v>45652</v>
      </c>
      <c r="F113" s="7">
        <v>0.54166666666666663</v>
      </c>
      <c r="G113" s="2" t="str">
        <f>C109</f>
        <v>C1BORNOVA ANADOLU LİSESİ</v>
      </c>
      <c r="H113" s="2" t="str">
        <f>C110</f>
        <v>K1ÇEŞME HACI MURAT-HATİCE ÖZSOY AL.</v>
      </c>
      <c r="I113" s="38" t="s">
        <v>77</v>
      </c>
      <c r="J113" s="9"/>
    </row>
    <row r="114" spans="1:10" x14ac:dyDescent="0.25">
      <c r="C114" s="4"/>
      <c r="D114" s="2">
        <v>69</v>
      </c>
      <c r="E114" s="6">
        <v>45652</v>
      </c>
      <c r="F114" s="7">
        <v>0.625</v>
      </c>
      <c r="G114" s="2" t="str">
        <f>C111</f>
        <v>H2KARŞIYAKA EMLANKBANK SÜLEYMAN DEMİREL AL.</v>
      </c>
      <c r="H114" s="2" t="str">
        <f>C112</f>
        <v>G2BORNOVA ALTAY MTAL.</v>
      </c>
      <c r="I114" s="10" t="s">
        <v>76</v>
      </c>
      <c r="J114" s="9"/>
    </row>
    <row r="117" spans="1:10" x14ac:dyDescent="0.25">
      <c r="A117" s="1" t="s">
        <v>7</v>
      </c>
      <c r="B117" s="1" t="s">
        <v>8</v>
      </c>
      <c r="C117" s="1" t="s">
        <v>55</v>
      </c>
      <c r="D117" s="2" t="s">
        <v>0</v>
      </c>
      <c r="E117" s="2" t="s">
        <v>1</v>
      </c>
      <c r="F117" s="2" t="s">
        <v>2</v>
      </c>
      <c r="G117" s="2" t="s">
        <v>3</v>
      </c>
      <c r="H117" s="2" t="s">
        <v>4</v>
      </c>
      <c r="I117" s="2" t="s">
        <v>5</v>
      </c>
      <c r="J117" s="9" t="s">
        <v>6</v>
      </c>
    </row>
    <row r="118" spans="1:10" x14ac:dyDescent="0.25">
      <c r="A118" s="9"/>
      <c r="B118" s="9"/>
      <c r="C118" s="3" t="s">
        <v>130</v>
      </c>
      <c r="D118" s="2">
        <v>70</v>
      </c>
      <c r="E118" s="8">
        <v>45643</v>
      </c>
      <c r="F118" s="7">
        <v>0.5625</v>
      </c>
      <c r="G118" s="2" t="str">
        <f>C118</f>
        <v>E1BUCA ATATÜRK SPOR LİSESİ</v>
      </c>
      <c r="H118" s="2" t="str">
        <f>C121</f>
        <v>I2KARABAĞLAR NACİ ŞENSOY AL.</v>
      </c>
      <c r="I118" s="38" t="s">
        <v>77</v>
      </c>
      <c r="J118" s="9"/>
    </row>
    <row r="119" spans="1:10" x14ac:dyDescent="0.25">
      <c r="A119" s="9"/>
      <c r="B119" s="9"/>
      <c r="C119" s="3" t="s">
        <v>132</v>
      </c>
      <c r="D119" s="2">
        <v>71</v>
      </c>
      <c r="E119" s="6">
        <v>45643</v>
      </c>
      <c r="F119" s="7">
        <v>0.60416666666666663</v>
      </c>
      <c r="G119" s="2" t="str">
        <f>C119</f>
        <v>F1BORNOVA YİRMİ DOKUZ MAYIS AL.</v>
      </c>
      <c r="H119" s="2" t="str">
        <f>C120</f>
        <v>A1ÇİĞLİ ÖZEL ÇİĞLİ GİRNE KOLEJİ AL.</v>
      </c>
      <c r="I119" s="10" t="s">
        <v>76</v>
      </c>
      <c r="J119" s="9"/>
    </row>
    <row r="120" spans="1:10" x14ac:dyDescent="0.25">
      <c r="A120" s="9"/>
      <c r="B120" s="9"/>
      <c r="C120" s="3" t="s">
        <v>122</v>
      </c>
      <c r="D120" s="2">
        <v>72</v>
      </c>
      <c r="E120" s="6">
        <v>45650</v>
      </c>
      <c r="F120" s="7">
        <v>0.625</v>
      </c>
      <c r="G120" s="2" t="str">
        <f>C118</f>
        <v>E1BUCA ATATÜRK SPOR LİSESİ</v>
      </c>
      <c r="H120" s="2" t="str">
        <f>C120</f>
        <v>A1ÇİĞLİ ÖZEL ÇİĞLİ GİRNE KOLEJİ AL.</v>
      </c>
      <c r="I120" s="10" t="s">
        <v>76</v>
      </c>
      <c r="J120" s="9"/>
    </row>
    <row r="121" spans="1:10" x14ac:dyDescent="0.25">
      <c r="A121" s="9"/>
      <c r="B121" s="9"/>
      <c r="C121" s="3" t="s">
        <v>139</v>
      </c>
      <c r="D121" s="2">
        <v>73</v>
      </c>
      <c r="E121" s="6">
        <v>45650</v>
      </c>
      <c r="F121" s="7">
        <v>0.45833333333333331</v>
      </c>
      <c r="G121" s="2" t="str">
        <f>C121</f>
        <v>I2KARABAĞLAR NACİ ŞENSOY AL.</v>
      </c>
      <c r="H121" s="2" t="str">
        <f>C119</f>
        <v>F1BORNOVA YİRMİ DOKUZ MAYIS AL.</v>
      </c>
      <c r="I121" s="10" t="s">
        <v>76</v>
      </c>
      <c r="J121" s="9"/>
    </row>
    <row r="122" spans="1:10" x14ac:dyDescent="0.25">
      <c r="D122" s="2">
        <v>74</v>
      </c>
      <c r="E122" s="6">
        <v>45652</v>
      </c>
      <c r="F122" s="7">
        <v>0.45833333333333331</v>
      </c>
      <c r="G122" s="2" t="str">
        <f>C118</f>
        <v>E1BUCA ATATÜRK SPOR LİSESİ</v>
      </c>
      <c r="H122" s="2" t="str">
        <f>C119</f>
        <v>F1BORNOVA YİRMİ DOKUZ MAYIS AL.</v>
      </c>
      <c r="I122" s="38" t="s">
        <v>77</v>
      </c>
      <c r="J122" s="9"/>
    </row>
    <row r="123" spans="1:10" x14ac:dyDescent="0.25">
      <c r="D123" s="2">
        <v>75</v>
      </c>
      <c r="E123" s="6">
        <v>45652</v>
      </c>
      <c r="F123" s="7">
        <v>0.54166666666666663</v>
      </c>
      <c r="G123" s="2" t="str">
        <f>C120</f>
        <v>A1ÇİĞLİ ÖZEL ÇİĞLİ GİRNE KOLEJİ AL.</v>
      </c>
      <c r="H123" s="2" t="str">
        <f>C121</f>
        <v>I2KARABAĞLAR NACİ ŞENSOY AL.</v>
      </c>
      <c r="I123" s="10" t="s">
        <v>76</v>
      </c>
      <c r="J123" s="9"/>
    </row>
    <row r="126" spans="1:10" x14ac:dyDescent="0.25">
      <c r="A126" s="1" t="s">
        <v>7</v>
      </c>
      <c r="B126" s="1" t="s">
        <v>8</v>
      </c>
      <c r="C126" s="1" t="s">
        <v>56</v>
      </c>
      <c r="D126" s="2" t="s">
        <v>0</v>
      </c>
      <c r="E126" s="2" t="s">
        <v>1</v>
      </c>
      <c r="F126" s="2" t="s">
        <v>2</v>
      </c>
      <c r="G126" s="2" t="s">
        <v>3</v>
      </c>
      <c r="H126" s="2" t="s">
        <v>4</v>
      </c>
      <c r="I126" s="2" t="s">
        <v>5</v>
      </c>
      <c r="J126" s="9" t="s">
        <v>6</v>
      </c>
    </row>
    <row r="127" spans="1:10" x14ac:dyDescent="0.25">
      <c r="A127" s="21"/>
      <c r="B127" s="21"/>
      <c r="C127" s="2" t="s">
        <v>124</v>
      </c>
      <c r="D127" s="2">
        <v>76</v>
      </c>
      <c r="E127" s="6">
        <v>45645</v>
      </c>
      <c r="F127" s="7">
        <v>0.5625</v>
      </c>
      <c r="G127" s="2" t="str">
        <f>C127</f>
        <v>B1FOÇA RECEP KERMAN SPOR LİSESİ(K)</v>
      </c>
      <c r="H127" s="2" t="str">
        <f>C130</f>
        <v>A2KARŞIYAKA ZEKİ ŞAİROĞLU MTAL.</v>
      </c>
      <c r="I127" s="10" t="s">
        <v>76</v>
      </c>
      <c r="J127" s="9"/>
    </row>
    <row r="128" spans="1:10" x14ac:dyDescent="0.25">
      <c r="A128" s="21"/>
      <c r="B128" s="21"/>
      <c r="C128" s="2" t="s">
        <v>134</v>
      </c>
      <c r="D128" s="2">
        <v>77</v>
      </c>
      <c r="E128" s="6">
        <v>45639</v>
      </c>
      <c r="F128" s="7">
        <v>0.60416666666666663</v>
      </c>
      <c r="G128" s="2" t="str">
        <f>C128</f>
        <v>G1BORNOVA HAYRETTİN DURAN ANADOLU LİSESİ</v>
      </c>
      <c r="H128" s="2" t="str">
        <f>C129</f>
        <v>C2BORNOVA SUPHİ KOYUNCUOĞLU AL.(K)</v>
      </c>
      <c r="I128" s="10" t="s">
        <v>76</v>
      </c>
      <c r="J128" s="9"/>
    </row>
    <row r="129" spans="1:10" x14ac:dyDescent="0.25">
      <c r="A129" s="21"/>
      <c r="B129" s="21"/>
      <c r="C129" s="2" t="s">
        <v>127</v>
      </c>
      <c r="D129" s="2">
        <v>78</v>
      </c>
      <c r="E129" s="6">
        <v>45650</v>
      </c>
      <c r="F129" s="7">
        <v>0.5</v>
      </c>
      <c r="G129" s="2" t="str">
        <f>C127</f>
        <v>B1FOÇA RECEP KERMAN SPOR LİSESİ(K)</v>
      </c>
      <c r="H129" s="2" t="str">
        <f>C129</f>
        <v>C2BORNOVA SUPHİ KOYUNCUOĞLU AL.(K)</v>
      </c>
      <c r="I129" s="10" t="s">
        <v>76</v>
      </c>
      <c r="J129" s="9"/>
    </row>
    <row r="130" spans="1:10" x14ac:dyDescent="0.25">
      <c r="A130" s="21"/>
      <c r="B130" s="21"/>
      <c r="C130" s="2" t="s">
        <v>123</v>
      </c>
      <c r="D130" s="2">
        <v>79</v>
      </c>
      <c r="E130" s="6">
        <v>45650</v>
      </c>
      <c r="F130" s="7">
        <v>0.58333333333333337</v>
      </c>
      <c r="G130" s="2" t="str">
        <f>C130</f>
        <v>A2KARŞIYAKA ZEKİ ŞAİROĞLU MTAL.</v>
      </c>
      <c r="H130" s="2" t="str">
        <f>C128</f>
        <v>G1BORNOVA HAYRETTİN DURAN ANADOLU LİSESİ</v>
      </c>
      <c r="I130" s="10" t="s">
        <v>76</v>
      </c>
      <c r="J130" s="9"/>
    </row>
    <row r="131" spans="1:10" x14ac:dyDescent="0.25">
      <c r="A131" s="20"/>
      <c r="B131" s="20"/>
      <c r="C131" s="20"/>
      <c r="D131" s="2">
        <v>80</v>
      </c>
      <c r="E131" s="6">
        <v>45652</v>
      </c>
      <c r="F131" s="7">
        <v>0.58333333333333337</v>
      </c>
      <c r="G131" s="2" t="str">
        <f>C127</f>
        <v>B1FOÇA RECEP KERMAN SPOR LİSESİ(K)</v>
      </c>
      <c r="H131" s="2" t="str">
        <f>C128</f>
        <v>G1BORNOVA HAYRETTİN DURAN ANADOLU LİSESİ</v>
      </c>
      <c r="I131" s="10" t="s">
        <v>76</v>
      </c>
      <c r="J131" s="9"/>
    </row>
    <row r="132" spans="1:10" x14ac:dyDescent="0.25">
      <c r="A132" s="20"/>
      <c r="B132" s="20"/>
      <c r="C132" s="20"/>
      <c r="D132" s="2">
        <v>81</v>
      </c>
      <c r="E132" s="6">
        <v>45652</v>
      </c>
      <c r="F132" s="7">
        <v>0.41666666666666669</v>
      </c>
      <c r="G132" s="2" t="str">
        <f>C129</f>
        <v>C2BORNOVA SUPHİ KOYUNCUOĞLU AL.(K)</v>
      </c>
      <c r="H132" s="2" t="str">
        <f>C130</f>
        <v>A2KARŞIYAKA ZEKİ ŞAİROĞLU MTAL.</v>
      </c>
      <c r="I132" s="10" t="s">
        <v>76</v>
      </c>
      <c r="J132" s="9"/>
    </row>
    <row r="135" spans="1:10" x14ac:dyDescent="0.25">
      <c r="A135" s="1" t="s">
        <v>7</v>
      </c>
      <c r="B135" s="1" t="s">
        <v>8</v>
      </c>
      <c r="C135" s="1" t="s">
        <v>57</v>
      </c>
      <c r="D135" s="2" t="s">
        <v>0</v>
      </c>
      <c r="E135" s="2" t="s">
        <v>1</v>
      </c>
      <c r="F135" s="2" t="s">
        <v>2</v>
      </c>
      <c r="G135" s="2" t="s">
        <v>3</v>
      </c>
      <c r="H135" s="2" t="s">
        <v>4</v>
      </c>
      <c r="I135" s="2" t="s">
        <v>5</v>
      </c>
      <c r="J135" s="1" t="s">
        <v>6</v>
      </c>
    </row>
    <row r="136" spans="1:10" x14ac:dyDescent="0.25">
      <c r="A136" s="1"/>
      <c r="B136" s="1"/>
      <c r="C136" s="2" t="s">
        <v>128</v>
      </c>
      <c r="D136" s="2">
        <v>82</v>
      </c>
      <c r="E136" s="6">
        <v>45645</v>
      </c>
      <c r="F136" s="7">
        <v>0.52083333333333337</v>
      </c>
      <c r="G136" s="2" t="str">
        <f>C136</f>
        <v>D1TORBALI ŞHT ÖNDER TURGAY AL.(K)</v>
      </c>
      <c r="H136" s="2" t="str">
        <f>C139</f>
        <v>E2BORNOVA MEV KOLEJİ</v>
      </c>
      <c r="I136" s="10" t="s">
        <v>76</v>
      </c>
      <c r="J136" s="1"/>
    </row>
    <row r="137" spans="1:10" x14ac:dyDescent="0.25">
      <c r="A137" s="1"/>
      <c r="B137" s="1"/>
      <c r="C137" s="2" t="s">
        <v>140</v>
      </c>
      <c r="D137" s="2">
        <v>83</v>
      </c>
      <c r="E137" s="36">
        <v>45643</v>
      </c>
      <c r="F137" s="37">
        <v>0.52083333333333337</v>
      </c>
      <c r="G137" s="2" t="str">
        <f>C137</f>
        <v>J1ÇEŞME YAYHA KERİM ONART MTAL.</v>
      </c>
      <c r="H137" s="2" t="str">
        <f>C138</f>
        <v>F2ÇİĞLİ ÖZEL ÇİĞLİ FİNAL OKULLARI FEN LİSESİ</v>
      </c>
      <c r="I137" s="38" t="s">
        <v>77</v>
      </c>
      <c r="J137" s="1"/>
    </row>
    <row r="138" spans="1:10" x14ac:dyDescent="0.25">
      <c r="A138" s="1"/>
      <c r="B138" s="1"/>
      <c r="C138" s="2" t="s">
        <v>133</v>
      </c>
      <c r="D138" s="2">
        <v>84</v>
      </c>
      <c r="E138" s="6">
        <v>45650</v>
      </c>
      <c r="F138" s="7">
        <v>0.58333333333333337</v>
      </c>
      <c r="G138" s="2" t="str">
        <f>C136</f>
        <v>D1TORBALI ŞHT ÖNDER TURGAY AL.(K)</v>
      </c>
      <c r="H138" s="2" t="str">
        <f>C138</f>
        <v>F2ÇİĞLİ ÖZEL ÇİĞLİ FİNAL OKULLARI FEN LİSESİ</v>
      </c>
      <c r="I138" s="38" t="s">
        <v>77</v>
      </c>
      <c r="J138" s="1"/>
    </row>
    <row r="139" spans="1:10" x14ac:dyDescent="0.25">
      <c r="A139" s="1"/>
      <c r="B139" s="1"/>
      <c r="C139" s="2" t="s">
        <v>131</v>
      </c>
      <c r="D139" s="2">
        <v>85</v>
      </c>
      <c r="E139" s="6">
        <v>45650</v>
      </c>
      <c r="F139" s="7">
        <v>0.5</v>
      </c>
      <c r="G139" s="2" t="str">
        <f>C139</f>
        <v>E2BORNOVA MEV KOLEJİ</v>
      </c>
      <c r="H139" s="2" t="str">
        <f>C137</f>
        <v>J1ÇEŞME YAYHA KERİM ONART MTAL.</v>
      </c>
      <c r="I139" s="38" t="s">
        <v>77</v>
      </c>
      <c r="J139" s="1"/>
    </row>
    <row r="140" spans="1:10" x14ac:dyDescent="0.25">
      <c r="A140" s="13"/>
      <c r="B140" s="13"/>
      <c r="C140" s="13"/>
      <c r="D140" s="2">
        <v>86</v>
      </c>
      <c r="E140" s="6">
        <v>45652</v>
      </c>
      <c r="F140" s="7">
        <v>0.5</v>
      </c>
      <c r="G140" s="2" t="str">
        <f>C136</f>
        <v>D1TORBALI ŞHT ÖNDER TURGAY AL.(K)</v>
      </c>
      <c r="H140" s="2" t="str">
        <f>C137</f>
        <v>J1ÇEŞME YAYHA KERİM ONART MTAL.</v>
      </c>
      <c r="I140" s="38" t="s">
        <v>77</v>
      </c>
      <c r="J140" s="1"/>
    </row>
    <row r="141" spans="1:10" x14ac:dyDescent="0.25">
      <c r="A141" s="13"/>
      <c r="B141" s="13"/>
      <c r="C141" s="13"/>
      <c r="D141" s="2">
        <v>87</v>
      </c>
      <c r="E141" s="6">
        <v>45652</v>
      </c>
      <c r="F141" s="7">
        <v>0.5</v>
      </c>
      <c r="G141" s="2" t="str">
        <f>C138</f>
        <v>F2ÇİĞLİ ÖZEL ÇİĞLİ FİNAL OKULLARI FEN LİSESİ</v>
      </c>
      <c r="H141" s="2" t="str">
        <f>C139</f>
        <v>E2BORNOVA MEV KOLEJİ</v>
      </c>
      <c r="I141" s="10" t="s">
        <v>76</v>
      </c>
      <c r="J141" s="1"/>
    </row>
    <row r="142" spans="1:10" x14ac:dyDescent="0.25">
      <c r="A142" s="13"/>
      <c r="B142" s="13"/>
      <c r="C142" s="13"/>
      <c r="D142" s="13"/>
      <c r="E142" s="14"/>
      <c r="F142" s="13"/>
      <c r="G142" s="13"/>
      <c r="H142" s="13"/>
      <c r="I142" s="13"/>
      <c r="J142" s="16"/>
    </row>
    <row r="143" spans="1:10" x14ac:dyDescent="0.25">
      <c r="A143" s="13"/>
      <c r="B143" s="13"/>
      <c r="C143" s="13"/>
      <c r="D143" s="13"/>
      <c r="E143" s="14"/>
      <c r="F143" s="13"/>
      <c r="G143" s="13"/>
      <c r="H143" s="13"/>
      <c r="I143" s="13"/>
      <c r="J143" s="16"/>
    </row>
    <row r="144" spans="1:10" x14ac:dyDescent="0.25">
      <c r="A144" s="13"/>
      <c r="B144" s="13"/>
      <c r="C144" s="44" t="s">
        <v>66</v>
      </c>
      <c r="D144" s="44"/>
      <c r="E144" s="44"/>
      <c r="F144" s="44"/>
      <c r="G144" s="44"/>
      <c r="H144" s="44"/>
      <c r="I144" s="44"/>
      <c r="J144" s="44"/>
    </row>
    <row r="145" spans="1:10" x14ac:dyDescent="0.25">
      <c r="A145" s="13"/>
      <c r="B145" s="13"/>
      <c r="C145" s="13"/>
      <c r="D145" s="13"/>
      <c r="E145" s="14"/>
      <c r="F145" s="13"/>
      <c r="G145" s="13"/>
      <c r="H145" s="13"/>
      <c r="I145" s="13"/>
      <c r="J145" s="16"/>
    </row>
    <row r="148" spans="1:10" x14ac:dyDescent="0.25">
      <c r="A148" s="1" t="s">
        <v>7</v>
      </c>
      <c r="B148" s="1" t="s">
        <v>8</v>
      </c>
      <c r="C148" s="18" t="s">
        <v>58</v>
      </c>
      <c r="D148" s="2" t="s">
        <v>0</v>
      </c>
      <c r="E148" s="2" t="s">
        <v>1</v>
      </c>
      <c r="F148" s="2" t="s">
        <v>2</v>
      </c>
      <c r="G148" s="2" t="s">
        <v>3</v>
      </c>
      <c r="H148" s="2" t="s">
        <v>4</v>
      </c>
      <c r="I148" s="2" t="s">
        <v>5</v>
      </c>
      <c r="J148" s="1" t="s">
        <v>6</v>
      </c>
    </row>
    <row r="149" spans="1:10" x14ac:dyDescent="0.25">
      <c r="A149" s="1"/>
      <c r="B149" s="1"/>
      <c r="C149" s="3"/>
      <c r="D149" s="2"/>
      <c r="E149" s="6"/>
      <c r="F149" s="2"/>
      <c r="G149" s="2">
        <f>C149</f>
        <v>0</v>
      </c>
      <c r="H149" s="2">
        <f>C152</f>
        <v>0</v>
      </c>
      <c r="I149" s="2"/>
      <c r="J149" s="1"/>
    </row>
    <row r="150" spans="1:10" x14ac:dyDescent="0.25">
      <c r="A150" s="1"/>
      <c r="B150" s="1"/>
      <c r="C150" s="3"/>
      <c r="D150" s="2"/>
      <c r="E150" s="6"/>
      <c r="F150" s="2"/>
      <c r="G150" s="2">
        <f>C150</f>
        <v>0</v>
      </c>
      <c r="H150" s="2">
        <f>C151</f>
        <v>0</v>
      </c>
      <c r="I150" s="2"/>
      <c r="J150" s="1"/>
    </row>
    <row r="151" spans="1:10" x14ac:dyDescent="0.25">
      <c r="A151" s="1"/>
      <c r="B151" s="1"/>
      <c r="C151" s="3"/>
      <c r="D151" s="2"/>
      <c r="E151" s="6"/>
      <c r="F151" s="2"/>
      <c r="G151" s="2">
        <f>C149</f>
        <v>0</v>
      </c>
      <c r="H151" s="2">
        <f>C151</f>
        <v>0</v>
      </c>
      <c r="I151" s="2"/>
      <c r="J151" s="1"/>
    </row>
    <row r="152" spans="1:10" x14ac:dyDescent="0.25">
      <c r="A152" s="1"/>
      <c r="B152" s="1"/>
      <c r="C152" s="3"/>
      <c r="D152" s="2"/>
      <c r="E152" s="6"/>
      <c r="F152" s="2"/>
      <c r="G152" s="2">
        <f>C152</f>
        <v>0</v>
      </c>
      <c r="H152" s="2">
        <f>C150</f>
        <v>0</v>
      </c>
      <c r="I152" s="2"/>
      <c r="J152" s="1"/>
    </row>
    <row r="153" spans="1:10" x14ac:dyDescent="0.25">
      <c r="D153" s="2"/>
      <c r="E153" s="6"/>
      <c r="F153" s="2"/>
      <c r="G153" s="2">
        <f>C149</f>
        <v>0</v>
      </c>
      <c r="H153" s="2">
        <f>C150</f>
        <v>0</v>
      </c>
      <c r="I153" s="2"/>
      <c r="J153" s="1"/>
    </row>
    <row r="154" spans="1:10" x14ac:dyDescent="0.25">
      <c r="D154" s="2"/>
      <c r="E154" s="6"/>
      <c r="F154" s="2"/>
      <c r="G154" s="2">
        <f>C151</f>
        <v>0</v>
      </c>
      <c r="H154" s="2">
        <f>C152</f>
        <v>0</v>
      </c>
      <c r="I154" s="2"/>
      <c r="J154" s="1"/>
    </row>
    <row r="157" spans="1:10" x14ac:dyDescent="0.25">
      <c r="A157" s="1" t="s">
        <v>7</v>
      </c>
      <c r="B157" s="1" t="s">
        <v>8</v>
      </c>
      <c r="C157" s="18" t="s">
        <v>59</v>
      </c>
      <c r="D157" s="2" t="s">
        <v>0</v>
      </c>
      <c r="E157" s="2" t="s">
        <v>1</v>
      </c>
      <c r="F157" s="2" t="s">
        <v>2</v>
      </c>
      <c r="G157" s="2" t="s">
        <v>3</v>
      </c>
      <c r="H157" s="2" t="s">
        <v>4</v>
      </c>
      <c r="I157" s="2" t="s">
        <v>5</v>
      </c>
      <c r="J157" s="1" t="s">
        <v>6</v>
      </c>
    </row>
    <row r="158" spans="1:10" x14ac:dyDescent="0.25">
      <c r="A158" s="1"/>
      <c r="B158" s="1"/>
      <c r="C158" s="2"/>
      <c r="D158" s="2"/>
      <c r="E158" s="2"/>
      <c r="F158" s="2"/>
      <c r="G158" s="2">
        <f>C158</f>
        <v>0</v>
      </c>
      <c r="H158" s="2">
        <f>C159</f>
        <v>0</v>
      </c>
      <c r="I158" s="2"/>
      <c r="J158" s="1"/>
    </row>
    <row r="159" spans="1:10" x14ac:dyDescent="0.25">
      <c r="A159" s="1"/>
      <c r="B159" s="1"/>
      <c r="C159" s="2"/>
      <c r="D159" s="2"/>
      <c r="E159" s="2"/>
      <c r="F159" s="2"/>
      <c r="G159" s="2">
        <f>C160</f>
        <v>0</v>
      </c>
      <c r="H159" s="2">
        <f>C158</f>
        <v>0</v>
      </c>
      <c r="I159" s="2"/>
      <c r="J159" s="1"/>
    </row>
    <row r="160" spans="1:10" x14ac:dyDescent="0.25">
      <c r="A160" s="1"/>
      <c r="B160" s="1"/>
      <c r="C160" s="2"/>
      <c r="D160" s="2"/>
      <c r="E160" s="2"/>
      <c r="F160" s="2"/>
      <c r="G160" s="2">
        <f>C159</f>
        <v>0</v>
      </c>
      <c r="H160" s="2">
        <f>C160</f>
        <v>0</v>
      </c>
      <c r="I160" s="2"/>
      <c r="J160" s="1"/>
    </row>
    <row r="163" spans="1:10" x14ac:dyDescent="0.25">
      <c r="A163" s="1" t="s">
        <v>7</v>
      </c>
      <c r="B163" s="1" t="s">
        <v>8</v>
      </c>
      <c r="C163" s="18" t="s">
        <v>60</v>
      </c>
      <c r="D163" s="2" t="s">
        <v>0</v>
      </c>
      <c r="E163" s="2" t="s">
        <v>1</v>
      </c>
      <c r="F163" s="2" t="s">
        <v>2</v>
      </c>
      <c r="G163" s="2" t="s">
        <v>3</v>
      </c>
      <c r="H163" s="2" t="s">
        <v>4</v>
      </c>
      <c r="I163" s="2" t="s">
        <v>5</v>
      </c>
      <c r="J163" s="1" t="s">
        <v>6</v>
      </c>
    </row>
    <row r="164" spans="1:10" x14ac:dyDescent="0.25">
      <c r="A164" s="1"/>
      <c r="B164" s="1"/>
      <c r="C164" s="2"/>
      <c r="D164" s="2"/>
      <c r="E164" s="2"/>
      <c r="F164" s="2"/>
      <c r="G164" s="2">
        <f>C164</f>
        <v>0</v>
      </c>
      <c r="H164" s="2">
        <f>C165</f>
        <v>0</v>
      </c>
      <c r="I164" s="2"/>
      <c r="J164" s="1"/>
    </row>
    <row r="165" spans="1:10" x14ac:dyDescent="0.25">
      <c r="A165" s="1"/>
      <c r="B165" s="1"/>
      <c r="C165" s="2"/>
      <c r="D165" s="2"/>
      <c r="E165" s="2"/>
      <c r="F165" s="2"/>
      <c r="G165" s="2">
        <f>C166</f>
        <v>0</v>
      </c>
      <c r="H165" s="2">
        <f>C164</f>
        <v>0</v>
      </c>
      <c r="I165" s="2"/>
      <c r="J165" s="1"/>
    </row>
    <row r="166" spans="1:10" x14ac:dyDescent="0.25">
      <c r="A166" s="1"/>
      <c r="B166" s="1"/>
      <c r="C166" s="2"/>
      <c r="D166" s="2"/>
      <c r="E166" s="2"/>
      <c r="F166" s="2"/>
      <c r="G166" s="2">
        <f>C165</f>
        <v>0</v>
      </c>
      <c r="H166" s="2">
        <f>C166</f>
        <v>0</v>
      </c>
      <c r="I166" s="2"/>
      <c r="J166" s="1"/>
    </row>
    <row r="169" spans="1:10" x14ac:dyDescent="0.25">
      <c r="A169" s="1" t="s">
        <v>7</v>
      </c>
      <c r="B169" s="1" t="s">
        <v>8</v>
      </c>
      <c r="C169" s="18" t="s">
        <v>61</v>
      </c>
      <c r="D169" s="2" t="s">
        <v>0</v>
      </c>
      <c r="E169" s="2" t="s">
        <v>1</v>
      </c>
      <c r="F169" s="2" t="s">
        <v>2</v>
      </c>
      <c r="G169" s="2" t="s">
        <v>3</v>
      </c>
      <c r="H169" s="2" t="s">
        <v>4</v>
      </c>
      <c r="I169" s="2" t="s">
        <v>5</v>
      </c>
      <c r="J169" s="1" t="s">
        <v>6</v>
      </c>
    </row>
    <row r="170" spans="1:10" x14ac:dyDescent="0.25">
      <c r="A170" s="1"/>
      <c r="B170" s="1"/>
      <c r="C170" s="3" t="s">
        <v>62</v>
      </c>
      <c r="D170" s="2"/>
      <c r="E170" s="2"/>
      <c r="F170" s="2"/>
      <c r="G170" s="2" t="str">
        <f>C170</f>
        <v>A1</v>
      </c>
      <c r="H170" s="2" t="str">
        <f>C173</f>
        <v>C1</v>
      </c>
      <c r="I170" s="2"/>
      <c r="J170" s="1"/>
    </row>
    <row r="171" spans="1:10" x14ac:dyDescent="0.25">
      <c r="A171" s="1"/>
      <c r="B171" s="1"/>
      <c r="C171" s="3" t="s">
        <v>63</v>
      </c>
      <c r="D171" s="2"/>
      <c r="E171" s="2"/>
      <c r="F171" s="2"/>
      <c r="G171" s="2" t="str">
        <f>C171</f>
        <v>A2</v>
      </c>
      <c r="H171" s="2" t="str">
        <f>C172</f>
        <v>B1</v>
      </c>
      <c r="I171" s="2"/>
      <c r="J171" s="1"/>
    </row>
    <row r="172" spans="1:10" x14ac:dyDescent="0.25">
      <c r="A172" s="1"/>
      <c r="B172" s="1"/>
      <c r="C172" s="3" t="s">
        <v>64</v>
      </c>
      <c r="D172" s="2"/>
      <c r="E172" s="2"/>
      <c r="F172" s="2"/>
      <c r="G172" s="2" t="str">
        <f>C170</f>
        <v>A1</v>
      </c>
      <c r="H172" s="2" t="str">
        <f>C172</f>
        <v>B1</v>
      </c>
      <c r="I172" s="2"/>
      <c r="J172" s="1"/>
    </row>
    <row r="173" spans="1:10" x14ac:dyDescent="0.25">
      <c r="A173" s="1"/>
      <c r="B173" s="1"/>
      <c r="C173" s="3" t="s">
        <v>65</v>
      </c>
      <c r="D173" s="2"/>
      <c r="E173" s="2"/>
      <c r="F173" s="2"/>
      <c r="G173" s="2" t="str">
        <f>C173</f>
        <v>C1</v>
      </c>
      <c r="H173" s="2" t="str">
        <f>C171</f>
        <v>A2</v>
      </c>
      <c r="I173" s="2"/>
      <c r="J173" s="1"/>
    </row>
    <row r="174" spans="1:10" x14ac:dyDescent="0.25">
      <c r="D174" s="2"/>
      <c r="E174" s="2"/>
      <c r="F174" s="2"/>
      <c r="G174" s="2" t="str">
        <f>C170</f>
        <v>A1</v>
      </c>
      <c r="H174" s="2" t="str">
        <f>C171</f>
        <v>A2</v>
      </c>
      <c r="I174" s="2"/>
      <c r="J174" s="1"/>
    </row>
    <row r="175" spans="1:10" x14ac:dyDescent="0.25">
      <c r="D175" s="2"/>
      <c r="E175" s="2"/>
      <c r="F175" s="2"/>
      <c r="G175" s="2" t="str">
        <f>C172</f>
        <v>B1</v>
      </c>
      <c r="H175" s="2" t="str">
        <f>C173</f>
        <v>C1</v>
      </c>
      <c r="I175" s="2"/>
      <c r="J175" s="1"/>
    </row>
  </sheetData>
  <mergeCells count="6">
    <mergeCell ref="A1:J2"/>
    <mergeCell ref="A5:J5"/>
    <mergeCell ref="A3:J3"/>
    <mergeCell ref="A4:J4"/>
    <mergeCell ref="C144:J144"/>
    <mergeCell ref="C95:J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2024-12-19T12:32:44Z</dcterms:modified>
</cp:coreProperties>
</file>